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1008" windowWidth="18180" windowHeight="8352" activeTab="0"/>
  </bookViews>
  <sheets>
    <sheet name="Access_Med_Services_Health_Dept" sheetId="1" r:id="rId1"/>
  </sheets>
  <definedNames>
    <definedName name="_xlnm.Print_Area" localSheetId="0">'Access_Med_Services_Health_Dept'!$A$1:$V$86</definedName>
    <definedName name="_xlnm.Print_Titles" localSheetId="0">'Access_Med_Services_Health_Dept'!$1:$6</definedName>
  </definedNames>
  <calcPr fullCalcOnLoad="1"/>
</workbook>
</file>

<file path=xl/sharedStrings.xml><?xml version="1.0" encoding="utf-8"?>
<sst xmlns="http://schemas.openxmlformats.org/spreadsheetml/2006/main" count="289" uniqueCount="79">
  <si>
    <t>Percent of Adults (18+ years old) Reported Received Medical Services from Los Angeles County Health Department</t>
  </si>
  <si>
    <t>Facilities in the past year.</t>
  </si>
  <si>
    <t>Los Angeles County Health Survey.</t>
  </si>
  <si>
    <t>Medical Services from LAC-DHS</t>
  </si>
  <si>
    <t>Percent</t>
  </si>
  <si>
    <t>95% CI</t>
  </si>
  <si>
    <t>Estimated #</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</si>
  <si>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</si>
  <si>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</si>
  <si>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</si>
  <si>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</si>
  <si>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</si>
  <si>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</si>
  <si>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</si>
  <si>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</si>
  <si>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</si>
  <si>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</si>
  <si>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</si>
  <si>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</si>
  <si>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</si>
  <si>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</si>
  <si>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</si>
  <si>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</si>
  <si>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</si>
  <si>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</si>
  <si>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</si>
  <si>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t>
  </si>
  <si>
    <t>N/A</t>
  </si>
  <si>
    <t>Education</t>
  </si>
  <si>
    <t>Less than high school</t>
  </si>
  <si>
    <t>High school</t>
  </si>
  <si>
    <t>Some college or trade school</t>
  </si>
  <si>
    <t>College or post graduate degree</t>
  </si>
  <si>
    <t>Federal Poverty Level</t>
  </si>
  <si>
    <t>0-99% FPL</t>
  </si>
  <si>
    <t>100%-199% FPL</t>
  </si>
  <si>
    <t>200%-299% FPL</t>
  </si>
  <si>
    <t>300% or above FPL</t>
  </si>
  <si>
    <t>Insured</t>
  </si>
  <si>
    <t>Yes</t>
  </si>
  <si>
    <t>No</t>
  </si>
  <si>
    <t>Service Planning Area</t>
  </si>
  <si>
    <t>Antelope Valley</t>
  </si>
  <si>
    <t>San Fernando</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</si>
  <si>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</si>
  <si>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</si>
  <si>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</si>
  <si>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</si>
  <si>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</si>
  <si>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</si>
  <si>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</si>
  <si>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</si>
  <si>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</si>
  <si>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</si>
  <si>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</si>
  <si>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</si>
  <si>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</si>
  <si>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</si>
  <si>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</si>
  <si>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</si>
  <si>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</si>
  <si>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</si>
  <si>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</si>
  <si>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</si>
  <si>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</si>
  <si>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</si>
  <si>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t>
  </si>
  <si>
    <t>Southeast</t>
  </si>
  <si>
    <t>Southwest</t>
  </si>
  <si>
    <t>Torrance</t>
  </si>
  <si>
    <t>West</t>
  </si>
  <si>
    <t>West Valley</t>
  </si>
  <si>
    <t>Whittier</t>
  </si>
  <si>
    <t>Source:  2005, 1999-00 &amp; 1997 Los Angeles County Health Survey; Office of Health Assessment and Epidemiology, Los Angeles County Department of Health Services</t>
  </si>
  <si>
    <t>-For purposes of confidentiality, results with cell sizes less than 5 are not reported.</t>
  </si>
  <si>
    <t>Note: Estimates are based on self-reported data by a random sample of (8,648, 8,354, &amp; 8004 corresponding to 2005, 1999-00, &amp; 1997)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</si>
  <si>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*The estimate is statistically unstable (relative standard error &gt;23%) and therefore may not be appropriate to use for planning or policy purposes.</t>
  </si>
  <si>
    <t>Hollywood/Wilshire</t>
  </si>
  <si>
    <t>East LA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</si>
</sst>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 numFmtId="193" formatCode="00000"/>
    <numFmt numFmtId="194" formatCode="\-"/>
  </numFmts>
  <fonts count="45">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b/>
      <sz val="11"/>
      <color indexed="9"/>
      <name val="Arial"/>
      <family val="2"/>
    </font>
    <font>
      <sz val="11"/>
      <name val="Arial"/>
      <family val="2"/>
    </font>
    <font>
      <b/>
      <sz val="10"/>
      <name val="Arial"/>
      <family val="0"/>
    </font>
    <font>
      <b/>
      <sz val="11"/>
      <name val="Arial"/>
      <family val="2"/>
    </font>
    <font>
      <b/>
      <u val="single"/>
      <sz val="14"/>
      <name val="Arial"/>
      <family val="2"/>
    </font>
    <font>
      <sz val="10"/>
      <color indexed="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color indexed="22"/>
      </left>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7">
    <xf numFmtId="0" fontId="0" fillId="0" borderId="0" xfId="0" applyAlignment="1">
      <alignment/>
    </xf>
    <xf numFmtId="0" fontId="4" fillId="33" borderId="0" xfId="0" applyFont="1" applyFill="1" applyBorder="1" applyAlignment="1">
      <alignment horizontal="left" wrapText="1"/>
    </xf>
    <xf numFmtId="0" fontId="0" fillId="0" borderId="0" xfId="0" applyBorder="1" applyAlignment="1">
      <alignment/>
    </xf>
    <xf numFmtId="0" fontId="5" fillId="33" borderId="0" xfId="0" applyFont="1" applyFill="1" applyBorder="1" applyAlignment="1">
      <alignment horizontal="left" wrapText="1"/>
    </xf>
    <xf numFmtId="0" fontId="0" fillId="33" borderId="0" xfId="0" applyFill="1" applyBorder="1" applyAlignment="1">
      <alignment/>
    </xf>
    <xf numFmtId="0" fontId="6" fillId="33" borderId="0" xfId="0" applyFont="1" applyFill="1" applyBorder="1" applyAlignment="1">
      <alignment horizontal="center"/>
    </xf>
    <xf numFmtId="0" fontId="6" fillId="33" borderId="0" xfId="0" applyFont="1" applyFill="1" applyBorder="1" applyAlignment="1">
      <alignment/>
    </xf>
    <xf numFmtId="0" fontId="0" fillId="33" borderId="0" xfId="0" applyFill="1" applyBorder="1" applyAlignment="1">
      <alignment horizontal="left"/>
    </xf>
    <xf numFmtId="0" fontId="0" fillId="0" borderId="0" xfId="0" applyBorder="1" applyAlignment="1">
      <alignment/>
    </xf>
    <xf numFmtId="167" fontId="4" fillId="33" borderId="0" xfId="0" applyNumberFormat="1" applyFont="1" applyFill="1" applyBorder="1" applyAlignment="1">
      <alignment/>
    </xf>
    <xf numFmtId="180" fontId="4" fillId="33" borderId="0" xfId="42" applyNumberFormat="1" applyFont="1" applyFill="1" applyBorder="1" applyAlignment="1">
      <alignment/>
    </xf>
    <xf numFmtId="0" fontId="7" fillId="33" borderId="0" xfId="0" applyFont="1" applyFill="1" applyBorder="1" applyAlignment="1">
      <alignment horizontal="center" vertical="top" wrapText="1"/>
    </xf>
    <xf numFmtId="0" fontId="8" fillId="33" borderId="0" xfId="0" applyFont="1" applyFill="1" applyBorder="1" applyAlignment="1">
      <alignment horizontal="center" vertical="top" wrapText="1"/>
    </xf>
    <xf numFmtId="0" fontId="4" fillId="0" borderId="0" xfId="0" applyFont="1" applyFill="1" applyBorder="1" applyAlignment="1">
      <alignment horizontal="left" wrapText="1"/>
    </xf>
    <xf numFmtId="0" fontId="7" fillId="0" borderId="0" xfId="0" applyFont="1" applyFill="1" applyBorder="1" applyAlignment="1">
      <alignment horizontal="center" vertical="top" wrapText="1"/>
    </xf>
    <xf numFmtId="0" fontId="0" fillId="0" borderId="0" xfId="0" applyFill="1" applyBorder="1" applyAlignment="1">
      <alignment/>
    </xf>
    <xf numFmtId="0" fontId="7" fillId="0" borderId="10" xfId="0" applyFont="1" applyBorder="1" applyAlignment="1">
      <alignment horizontal="left" wrapText="1"/>
    </xf>
    <xf numFmtId="0" fontId="0" fillId="0" borderId="10" xfId="0" applyBorder="1" applyAlignment="1">
      <alignment horizontal="center"/>
    </xf>
    <xf numFmtId="180" fontId="7" fillId="34" borderId="10" xfId="42" applyNumberFormat="1" applyFont="1" applyFill="1" applyBorder="1" applyAlignment="1">
      <alignment vertical="top" wrapText="1"/>
    </xf>
    <xf numFmtId="0" fontId="7" fillId="0" borderId="11" xfId="0" applyFont="1" applyFill="1" applyBorder="1" applyAlignment="1">
      <alignment horizontal="center" vertical="top" wrapText="1"/>
    </xf>
    <xf numFmtId="0" fontId="0" fillId="0" borderId="0" xfId="0" applyBorder="1" applyAlignment="1">
      <alignment horizontal="left" wrapText="1"/>
    </xf>
    <xf numFmtId="0" fontId="8" fillId="35" borderId="0" xfId="0" applyFont="1" applyFill="1" applyBorder="1" applyAlignment="1">
      <alignment horizontal="center" vertical="top" wrapText="1"/>
    </xf>
    <xf numFmtId="168" fontId="0" fillId="35" borderId="0" xfId="59" applyNumberFormat="1" applyFill="1" applyBorder="1" applyAlignment="1">
      <alignment horizontal="right" vertical="top" wrapText="1"/>
    </xf>
    <xf numFmtId="0" fontId="0" fillId="0" borderId="0" xfId="0" applyBorder="1" applyAlignment="1">
      <alignment vertical="top" wrapText="1"/>
    </xf>
    <xf numFmtId="167" fontId="0" fillId="0" borderId="0" xfId="0" applyNumberFormat="1" applyBorder="1" applyAlignment="1">
      <alignment horizontal="right"/>
    </xf>
    <xf numFmtId="0" fontId="0" fillId="0" borderId="0" xfId="0" applyBorder="1" applyAlignment="1">
      <alignment horizontal="center" wrapText="1"/>
    </xf>
    <xf numFmtId="167" fontId="0" fillId="0" borderId="0" xfId="0" applyNumberFormat="1" applyBorder="1" applyAlignment="1">
      <alignment horizontal="left"/>
    </xf>
    <xf numFmtId="180" fontId="0" fillId="34" borderId="0" xfId="42" applyNumberFormat="1" applyFill="1" applyBorder="1" applyAlignment="1">
      <alignment vertical="top" wrapText="1"/>
    </xf>
    <xf numFmtId="0" fontId="0" fillId="0" borderId="11" xfId="0" applyBorder="1" applyAlignment="1">
      <alignment vertical="top" wrapText="1"/>
    </xf>
    <xf numFmtId="0" fontId="6" fillId="36" borderId="0" xfId="0" applyFont="1" applyFill="1" applyBorder="1" applyAlignment="1">
      <alignment horizontal="center" vertical="top" wrapText="1"/>
    </xf>
    <xf numFmtId="168" fontId="0" fillId="36" borderId="0" xfId="59" applyNumberFormat="1" applyFill="1" applyBorder="1" applyAlignment="1">
      <alignment horizontal="right" vertical="top" wrapText="1"/>
    </xf>
    <xf numFmtId="167" fontId="0" fillId="0" borderId="0" xfId="0" applyNumberFormat="1" applyBorder="1" applyAlignment="1">
      <alignment horizontal="right" vertical="top" wrapText="1"/>
    </xf>
    <xf numFmtId="167" fontId="0" fillId="0" borderId="0" xfId="0" applyNumberFormat="1" applyBorder="1" applyAlignment="1">
      <alignment horizontal="left" vertical="top" wrapText="1"/>
    </xf>
    <xf numFmtId="0" fontId="8" fillId="37" borderId="0" xfId="0" applyFont="1" applyFill="1" applyBorder="1" applyAlignment="1">
      <alignment horizontal="center" vertical="top" wrapText="1"/>
    </xf>
    <xf numFmtId="168" fontId="0" fillId="37" borderId="0" xfId="59" applyNumberFormat="1" applyFill="1" applyBorder="1" applyAlignment="1">
      <alignment horizontal="right" vertical="top" wrapText="1"/>
    </xf>
    <xf numFmtId="167" fontId="0" fillId="0" borderId="0" xfId="0" applyNumberFormat="1" applyBorder="1" applyAlignment="1">
      <alignment/>
    </xf>
    <xf numFmtId="0" fontId="6" fillId="35" borderId="0" xfId="0" applyFont="1" applyFill="1" applyBorder="1" applyAlignment="1">
      <alignment/>
    </xf>
    <xf numFmtId="168" fontId="0" fillId="35" borderId="0" xfId="59" applyNumberFormat="1" applyFill="1" applyBorder="1" applyAlignment="1">
      <alignment horizontal="right"/>
    </xf>
    <xf numFmtId="0" fontId="0" fillId="0" borderId="0" xfId="0" applyBorder="1" applyAlignment="1">
      <alignment horizontal="right"/>
    </xf>
    <xf numFmtId="0" fontId="7" fillId="0" borderId="0" xfId="0" applyFont="1" applyBorder="1" applyAlignment="1">
      <alignment horizontal="center" wrapText="1"/>
    </xf>
    <xf numFmtId="0" fontId="0" fillId="0" borderId="0" xfId="0" applyBorder="1" applyAlignment="1">
      <alignment horizontal="left"/>
    </xf>
    <xf numFmtId="180" fontId="0" fillId="34" borderId="0" xfId="42" applyNumberFormat="1" applyFill="1" applyBorder="1" applyAlignment="1">
      <alignment/>
    </xf>
    <xf numFmtId="0" fontId="0" fillId="0" borderId="11" xfId="0" applyBorder="1" applyAlignment="1">
      <alignment/>
    </xf>
    <xf numFmtId="0" fontId="6" fillId="36" borderId="0" xfId="0" applyFont="1" applyFill="1" applyBorder="1" applyAlignment="1">
      <alignment horizontal="center"/>
    </xf>
    <xf numFmtId="168" fontId="0" fillId="36" borderId="0" xfId="59" applyNumberFormat="1" applyFill="1" applyBorder="1" applyAlignment="1">
      <alignment horizontal="right"/>
    </xf>
    <xf numFmtId="0" fontId="6" fillId="37" borderId="0" xfId="0" applyFont="1" applyFill="1" applyBorder="1" applyAlignment="1">
      <alignment/>
    </xf>
    <xf numFmtId="168" fontId="0" fillId="37" borderId="0" xfId="59" applyNumberFormat="1" applyFill="1" applyBorder="1" applyAlignment="1">
      <alignment horizontal="right"/>
    </xf>
    <xf numFmtId="0" fontId="7" fillId="0" borderId="10" xfId="0" applyFont="1" applyBorder="1" applyAlignment="1">
      <alignment/>
    </xf>
    <xf numFmtId="0" fontId="6" fillId="35" borderId="10" xfId="0" applyFont="1" applyFill="1" applyBorder="1" applyAlignment="1">
      <alignment/>
    </xf>
    <xf numFmtId="168" fontId="0" fillId="35" borderId="10" xfId="59" applyNumberFormat="1" applyFill="1" applyBorder="1" applyAlignment="1">
      <alignment horizontal="right"/>
    </xf>
    <xf numFmtId="0" fontId="0" fillId="0" borderId="10" xfId="0" applyBorder="1" applyAlignment="1">
      <alignment horizontal="right"/>
    </xf>
    <xf numFmtId="0" fontId="7" fillId="0" borderId="10" xfId="0" applyFont="1" applyBorder="1" applyAlignment="1">
      <alignment horizontal="center"/>
    </xf>
    <xf numFmtId="0" fontId="0" fillId="0" borderId="10" xfId="0" applyFill="1" applyBorder="1" applyAlignment="1">
      <alignment/>
    </xf>
    <xf numFmtId="0" fontId="0" fillId="0" borderId="10" xfId="0" applyBorder="1" applyAlignment="1">
      <alignment horizontal="left"/>
    </xf>
    <xf numFmtId="180" fontId="0" fillId="34" borderId="10" xfId="42" applyNumberFormat="1" applyFill="1" applyBorder="1" applyAlignment="1">
      <alignment/>
    </xf>
    <xf numFmtId="0" fontId="6" fillId="36" borderId="12" xfId="0" applyFont="1" applyFill="1" applyBorder="1" applyAlignment="1">
      <alignment horizontal="center"/>
    </xf>
    <xf numFmtId="168" fontId="0" fillId="36" borderId="10" xfId="59" applyNumberFormat="1" applyFill="1" applyBorder="1" applyAlignment="1">
      <alignment horizontal="right"/>
    </xf>
    <xf numFmtId="167" fontId="0" fillId="0" borderId="10" xfId="0" applyNumberFormat="1" applyBorder="1" applyAlignment="1">
      <alignment horizontal="right"/>
    </xf>
    <xf numFmtId="167" fontId="0" fillId="0" borderId="13" xfId="0" applyNumberFormat="1" applyBorder="1" applyAlignment="1">
      <alignment horizontal="left"/>
    </xf>
    <xf numFmtId="0" fontId="6" fillId="37" borderId="10" xfId="0" applyFont="1" applyFill="1" applyBorder="1" applyAlignment="1">
      <alignment/>
    </xf>
    <xf numFmtId="168" fontId="0" fillId="37" borderId="10" xfId="59" applyNumberFormat="1" applyFill="1" applyBorder="1" applyAlignment="1">
      <alignment horizontal="right"/>
    </xf>
    <xf numFmtId="167" fontId="0" fillId="0" borderId="10" xfId="0" applyNumberFormat="1" applyBorder="1" applyAlignment="1">
      <alignment/>
    </xf>
    <xf numFmtId="0" fontId="0" fillId="0" borderId="0"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center"/>
    </xf>
    <xf numFmtId="0" fontId="0" fillId="0" borderId="10" xfId="0" applyBorder="1" applyAlignment="1">
      <alignment/>
    </xf>
    <xf numFmtId="0" fontId="7" fillId="0" borderId="11" xfId="0" applyFont="1" applyBorder="1" applyAlignment="1">
      <alignment horizontal="center" vertical="top" wrapText="1"/>
    </xf>
    <xf numFmtId="0" fontId="0" fillId="0" borderId="0" xfId="0" applyBorder="1" applyAlignment="1">
      <alignment horizontal="left" vertical="top"/>
    </xf>
    <xf numFmtId="167" fontId="0" fillId="0" borderId="0" xfId="0" applyNumberFormat="1" applyFill="1" applyBorder="1" applyAlignment="1">
      <alignment/>
    </xf>
    <xf numFmtId="0" fontId="7" fillId="0" borderId="10" xfId="0" applyFont="1" applyFill="1" applyBorder="1" applyAlignment="1">
      <alignment horizontal="left" vertical="top"/>
    </xf>
    <xf numFmtId="168" fontId="0" fillId="35" borderId="0" xfId="59" applyNumberFormat="1" applyFont="1" applyFill="1" applyBorder="1" applyAlignment="1">
      <alignment horizontal="right" vertical="top" wrapText="1"/>
    </xf>
    <xf numFmtId="180" fontId="0" fillId="34" borderId="0" xfId="42" applyNumberFormat="1" applyFont="1" applyFill="1" applyBorder="1" applyAlignment="1">
      <alignment vertical="top" wrapText="1"/>
    </xf>
    <xf numFmtId="168" fontId="0" fillId="36" borderId="0" xfId="59" applyNumberFormat="1" applyFont="1" applyFill="1" applyBorder="1" applyAlignment="1">
      <alignment horizontal="right" vertical="top" wrapText="1"/>
    </xf>
    <xf numFmtId="168" fontId="0" fillId="37" borderId="0" xfId="59" applyNumberFormat="1" applyFont="1" applyFill="1" applyBorder="1" applyAlignment="1">
      <alignment horizontal="right" vertical="top" wrapText="1"/>
    </xf>
    <xf numFmtId="167" fontId="0" fillId="36" borderId="0" xfId="0" applyNumberFormat="1" applyFill="1" applyBorder="1" applyAlignment="1">
      <alignment horizontal="right" wrapText="1"/>
    </xf>
    <xf numFmtId="167" fontId="0" fillId="0" borderId="0" xfId="0" applyNumberFormat="1" applyBorder="1" applyAlignment="1">
      <alignment horizontal="right" wrapText="1"/>
    </xf>
    <xf numFmtId="167" fontId="0" fillId="0" borderId="0" xfId="0" applyNumberFormat="1" applyBorder="1" applyAlignment="1">
      <alignment horizontal="left" wrapText="1"/>
    </xf>
    <xf numFmtId="0" fontId="7" fillId="0" borderId="10" xfId="0" applyFont="1" applyFill="1" applyBorder="1" applyAlignment="1">
      <alignment horizontal="left" vertical="top" wrapText="1"/>
    </xf>
    <xf numFmtId="0" fontId="0" fillId="0" borderId="10" xfId="0" applyBorder="1" applyAlignment="1">
      <alignment/>
    </xf>
    <xf numFmtId="0" fontId="7" fillId="0" borderId="0" xfId="0" applyFont="1" applyBorder="1" applyAlignment="1">
      <alignment/>
    </xf>
    <xf numFmtId="168" fontId="0" fillId="35" borderId="0" xfId="59" applyNumberFormat="1" applyFont="1" applyFill="1" applyBorder="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Border="1" applyAlignment="1">
      <alignment horizontal="center" wrapText="1"/>
    </xf>
    <xf numFmtId="167" fontId="0" fillId="0" borderId="0" xfId="0" applyNumberFormat="1" applyFont="1" applyBorder="1" applyAlignment="1">
      <alignment horizontal="left"/>
    </xf>
    <xf numFmtId="180" fontId="0" fillId="34" borderId="0" xfId="42" applyNumberFormat="1" applyFont="1" applyFill="1" applyBorder="1" applyAlignment="1">
      <alignment wrapText="1"/>
    </xf>
    <xf numFmtId="168" fontId="0" fillId="36" borderId="0" xfId="59" applyNumberFormat="1" applyFont="1" applyFill="1" applyBorder="1" applyAlignment="1">
      <alignment horizontal="right"/>
    </xf>
    <xf numFmtId="168" fontId="0" fillId="37" borderId="0" xfId="59" applyNumberFormat="1" applyFont="1" applyFill="1" applyBorder="1" applyAlignment="1">
      <alignment horizontal="right"/>
    </xf>
    <xf numFmtId="0" fontId="0" fillId="0" borderId="0" xfId="0" applyFont="1" applyBorder="1" applyAlignment="1">
      <alignment horizontal="center"/>
    </xf>
    <xf numFmtId="180" fontId="0" fillId="34" borderId="0" xfId="42" applyNumberFormat="1" applyFont="1" applyFill="1" applyBorder="1" applyAlignment="1">
      <alignment/>
    </xf>
    <xf numFmtId="0" fontId="6" fillId="38" borderId="0" xfId="0" applyFont="1" applyFill="1" applyBorder="1" applyAlignment="1">
      <alignment/>
    </xf>
    <xf numFmtId="168" fontId="0" fillId="38" borderId="0" xfId="59" applyNumberFormat="1" applyFont="1" applyFill="1" applyBorder="1" applyAlignment="1">
      <alignment horizontal="right"/>
    </xf>
    <xf numFmtId="167" fontId="0" fillId="38" borderId="0" xfId="0" applyNumberFormat="1" applyFill="1" applyBorder="1" applyAlignment="1">
      <alignment/>
    </xf>
    <xf numFmtId="0" fontId="0" fillId="38" borderId="0" xfId="0" applyFont="1" applyFill="1" applyBorder="1" applyAlignment="1">
      <alignment horizontal="center"/>
    </xf>
    <xf numFmtId="168" fontId="10" fillId="35" borderId="0" xfId="59" applyNumberFormat="1" applyFont="1" applyFill="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xf>
    <xf numFmtId="180" fontId="10" fillId="34" borderId="0" xfId="42" applyNumberFormat="1" applyFont="1" applyFill="1" applyBorder="1" applyAlignment="1">
      <alignment/>
    </xf>
    <xf numFmtId="168" fontId="10" fillId="36" borderId="0" xfId="59" applyNumberFormat="1" applyFont="1" applyFill="1" applyBorder="1" applyAlignment="1">
      <alignment horizontal="right"/>
    </xf>
    <xf numFmtId="168" fontId="10" fillId="37" borderId="0" xfId="59" applyNumberFormat="1" applyFont="1" applyFill="1" applyBorder="1" applyAlignment="1">
      <alignment horizontal="right"/>
    </xf>
    <xf numFmtId="0" fontId="6" fillId="37" borderId="0" xfId="0" applyFont="1" applyFill="1" applyBorder="1" applyAlignment="1">
      <alignment horizontal="center" vertical="top" wrapText="1"/>
    </xf>
    <xf numFmtId="0" fontId="0" fillId="0" borderId="0" xfId="0" applyFill="1" applyBorder="1" applyAlignment="1">
      <alignment horizontal="center" wrapText="1"/>
    </xf>
    <xf numFmtId="0" fontId="7" fillId="0" borderId="0" xfId="0" applyFont="1" applyBorder="1" applyAlignment="1">
      <alignment horizontal="center"/>
    </xf>
    <xf numFmtId="0" fontId="7" fillId="0" borderId="0" xfId="0" applyFont="1" applyBorder="1" applyAlignment="1">
      <alignment horizontal="center" vertical="top" wrapText="1"/>
    </xf>
    <xf numFmtId="0" fontId="6" fillId="35" borderId="0" xfId="0" applyFont="1" applyFill="1" applyBorder="1" applyAlignment="1">
      <alignment vertical="top" wrapText="1"/>
    </xf>
    <xf numFmtId="0" fontId="0" fillId="35" borderId="0" xfId="0" applyFill="1" applyBorder="1" applyAlignment="1">
      <alignment horizontal="right" vertical="top" wrapText="1"/>
    </xf>
    <xf numFmtId="0" fontId="0" fillId="36" borderId="0" xfId="0" applyFill="1" applyBorder="1" applyAlignment="1">
      <alignment horizontal="right" vertical="top" wrapText="1"/>
    </xf>
    <xf numFmtId="0" fontId="6" fillId="37" borderId="0" xfId="0" applyFont="1" applyFill="1" applyBorder="1" applyAlignment="1">
      <alignment vertical="top" wrapText="1"/>
    </xf>
    <xf numFmtId="0" fontId="0" fillId="37" borderId="0" xfId="0" applyFill="1" applyBorder="1" applyAlignment="1">
      <alignment horizontal="right" vertical="top" wrapText="1"/>
    </xf>
    <xf numFmtId="183" fontId="0" fillId="0" borderId="0" xfId="0" applyNumberFormat="1" applyBorder="1" applyAlignment="1">
      <alignment horizontal="right" vertical="top" wrapText="1"/>
    </xf>
    <xf numFmtId="3" fontId="0" fillId="0" borderId="11" xfId="0" applyNumberFormat="1" applyBorder="1" applyAlignment="1">
      <alignment/>
    </xf>
    <xf numFmtId="3" fontId="6" fillId="36" borderId="0" xfId="0" applyNumberFormat="1" applyFont="1" applyFill="1" applyBorder="1" applyAlignment="1">
      <alignment horizontal="center"/>
    </xf>
    <xf numFmtId="0" fontId="0" fillId="0" borderId="14" xfId="0" applyBorder="1" applyAlignment="1">
      <alignment horizontal="left" vertical="top" wrapText="1"/>
    </xf>
    <xf numFmtId="0" fontId="8" fillId="35" borderId="14" xfId="0" applyFont="1" applyFill="1" applyBorder="1" applyAlignment="1">
      <alignment horizontal="center" vertical="top" wrapText="1"/>
    </xf>
    <xf numFmtId="168" fontId="0" fillId="35" borderId="14" xfId="59" applyNumberFormat="1" applyFill="1" applyBorder="1" applyAlignment="1">
      <alignment horizontal="right" vertical="top" wrapText="1"/>
    </xf>
    <xf numFmtId="0" fontId="0" fillId="0" borderId="14" xfId="0" applyBorder="1" applyAlignment="1">
      <alignment horizontal="right" vertical="top" wrapText="1"/>
    </xf>
    <xf numFmtId="167" fontId="0" fillId="0" borderId="14" xfId="0" applyNumberFormat="1" applyBorder="1" applyAlignment="1">
      <alignment horizontal="right"/>
    </xf>
    <xf numFmtId="0" fontId="0" fillId="0" borderId="14" xfId="0" applyBorder="1" applyAlignment="1">
      <alignment horizontal="center" wrapText="1"/>
    </xf>
    <xf numFmtId="183" fontId="0" fillId="0" borderId="14" xfId="0" applyNumberFormat="1" applyBorder="1" applyAlignment="1">
      <alignment horizontal="right" vertical="top" wrapText="1"/>
    </xf>
    <xf numFmtId="167" fontId="0" fillId="0" borderId="14" xfId="0" applyNumberFormat="1" applyBorder="1" applyAlignment="1">
      <alignment horizontal="left"/>
    </xf>
    <xf numFmtId="180" fontId="0" fillId="34" borderId="14" xfId="42" applyNumberFormat="1" applyFill="1" applyBorder="1" applyAlignment="1">
      <alignment vertical="top" wrapText="1"/>
    </xf>
    <xf numFmtId="0" fontId="0" fillId="0" borderId="15" xfId="0" applyBorder="1" applyAlignment="1">
      <alignment/>
    </xf>
    <xf numFmtId="0" fontId="6" fillId="36" borderId="14" xfId="0" applyFont="1" applyFill="1" applyBorder="1" applyAlignment="1">
      <alignment horizontal="center"/>
    </xf>
    <xf numFmtId="168" fontId="0" fillId="36" borderId="14" xfId="59" applyNumberFormat="1" applyFill="1" applyBorder="1" applyAlignment="1">
      <alignment horizontal="right" vertical="top" wrapText="1"/>
    </xf>
    <xf numFmtId="0" fontId="8" fillId="37" borderId="14" xfId="0" applyFont="1" applyFill="1" applyBorder="1" applyAlignment="1">
      <alignment horizontal="center" vertical="top" wrapText="1"/>
    </xf>
    <xf numFmtId="168" fontId="0" fillId="37" borderId="14" xfId="59" applyNumberFormat="1" applyFill="1" applyBorder="1" applyAlignment="1">
      <alignment horizontal="right" vertical="top" wrapText="1"/>
    </xf>
    <xf numFmtId="167" fontId="0" fillId="0" borderId="14" xfId="0" applyNumberFormat="1" applyBorder="1" applyAlignment="1">
      <alignment/>
    </xf>
    <xf numFmtId="0" fontId="3" fillId="0" borderId="0" xfId="0" applyFont="1" applyBorder="1" applyAlignment="1">
      <alignment horizontal="left" vertical="center" wrapText="1"/>
    </xf>
    <xf numFmtId="49" fontId="3"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6" fillId="0" borderId="0" xfId="0" applyFont="1" applyBorder="1" applyAlignment="1">
      <alignment/>
    </xf>
    <xf numFmtId="180" fontId="0" fillId="0" borderId="0" xfId="42" applyNumberFormat="1" applyBorder="1" applyAlignment="1">
      <alignment/>
    </xf>
    <xf numFmtId="0" fontId="6" fillId="0" borderId="0" xfId="0" applyFont="1" applyBorder="1" applyAlignment="1">
      <alignment horizontal="center"/>
    </xf>
    <xf numFmtId="167" fontId="0" fillId="0" borderId="16" xfId="0" applyNumberFormat="1" applyBorder="1" applyAlignment="1">
      <alignment horizontal="left"/>
    </xf>
    <xf numFmtId="167" fontId="0" fillId="38" borderId="16" xfId="0" applyNumberFormat="1" applyFill="1" applyBorder="1" applyAlignment="1">
      <alignment horizontal="left"/>
    </xf>
    <xf numFmtId="167" fontId="0" fillId="0" borderId="16" xfId="0" applyNumberFormat="1" applyBorder="1" applyAlignment="1">
      <alignment horizontal="left" vertical="top" wrapText="1"/>
    </xf>
    <xf numFmtId="167" fontId="0" fillId="0" borderId="17" xfId="0" applyNumberFormat="1" applyBorder="1" applyAlignment="1">
      <alignment horizontal="left"/>
    </xf>
    <xf numFmtId="0" fontId="4" fillId="33" borderId="0" xfId="0" applyFont="1" applyFill="1" applyBorder="1" applyAlignment="1">
      <alignment horizontal="left" wrapText="1"/>
    </xf>
    <xf numFmtId="0" fontId="7" fillId="36" borderId="12" xfId="0" applyFont="1" applyFill="1" applyBorder="1" applyAlignment="1">
      <alignment horizontal="center" vertical="top" wrapText="1"/>
    </xf>
    <xf numFmtId="0" fontId="7" fillId="36"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3" xfId="0" applyFont="1" applyFill="1" applyBorder="1" applyAlignment="1">
      <alignment horizontal="center" vertical="top" wrapText="1"/>
    </xf>
    <xf numFmtId="168" fontId="7" fillId="37" borderId="10" xfId="59" applyNumberFormat="1" applyFont="1" applyFill="1" applyBorder="1" applyAlignment="1">
      <alignment horizontal="center" vertical="top" wrapText="1"/>
    </xf>
    <xf numFmtId="0" fontId="7" fillId="0" borderId="10" xfId="0" applyFont="1" applyFill="1" applyBorder="1" applyAlignment="1">
      <alignment horizontal="center"/>
    </xf>
    <xf numFmtId="0" fontId="7" fillId="0" borderId="13" xfId="0" applyFont="1" applyFill="1" applyBorder="1" applyAlignment="1">
      <alignment horizontal="center"/>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3" fillId="0" borderId="0" xfId="0" applyFont="1" applyBorder="1" applyAlignment="1">
      <alignment horizontal="left" vertical="center" wrapText="1"/>
    </xf>
    <xf numFmtId="0" fontId="9" fillId="0" borderId="0" xfId="0" applyFont="1" applyFill="1" applyBorder="1" applyAlignment="1">
      <alignment horizontal="center" vertical="top" wrapText="1"/>
    </xf>
    <xf numFmtId="0" fontId="0" fillId="0" borderId="0" xfId="0" applyBorder="1" applyAlignment="1">
      <alignment/>
    </xf>
    <xf numFmtId="168" fontId="7" fillId="35" borderId="10" xfId="59" applyNumberFormat="1" applyFont="1" applyFill="1" applyBorder="1" applyAlignment="1">
      <alignment horizontal="center" vertical="top" wrapText="1"/>
    </xf>
    <xf numFmtId="0" fontId="7" fillId="0" borderId="10" xfId="0" applyFont="1" applyBorder="1" applyAlignment="1">
      <alignment horizontal="center" vertical="top" wrapText="1"/>
    </xf>
    <xf numFmtId="49" fontId="3" fillId="0" borderId="0" xfId="0" applyNumberFormat="1"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AD90"/>
  <sheetViews>
    <sheetView tabSelected="1" zoomScale="85" zoomScaleNormal="85" zoomScalePageLayoutView="0" workbookViewId="0" topLeftCell="A52">
      <selection activeCell="B58" sqref="B58"/>
    </sheetView>
  </sheetViews>
  <sheetFormatPr defaultColWidth="9.140625" defaultRowHeight="12.75"/>
  <cols>
    <col min="1" max="1" width="2.140625" style="2" customWidth="1"/>
    <col min="2" max="2" width="33.421875" style="2" customWidth="1"/>
    <col min="3" max="3" width="2.140625" style="132" customWidth="1"/>
    <col min="4" max="4" width="7.00390625" style="38" customWidth="1"/>
    <col min="5" max="5" width="8.8515625" style="38" hidden="1" customWidth="1"/>
    <col min="6" max="6" width="5.28125" style="38" customWidth="1"/>
    <col min="7" max="7" width="1.57421875" style="2" customWidth="1"/>
    <col min="8" max="8" width="10.8515625" style="2" hidden="1" customWidth="1"/>
    <col min="9" max="9" width="4.8515625" style="8" customWidth="1"/>
    <col min="10" max="10" width="11.421875" style="133" customWidth="1"/>
    <col min="11" max="11" width="1.28515625" style="2" customWidth="1"/>
    <col min="12" max="12" width="3.140625" style="134" customWidth="1"/>
    <col min="13" max="13" width="7.140625" style="2" customWidth="1"/>
    <col min="14" max="14" width="5.421875" style="2" customWidth="1"/>
    <col min="15" max="15" width="1.8515625" style="2" customWidth="1"/>
    <col min="16" max="16" width="5.421875" style="2" customWidth="1"/>
    <col min="17" max="17" width="1.28515625" style="2" customWidth="1"/>
    <col min="18" max="18" width="2.7109375" style="132" customWidth="1"/>
    <col min="19" max="19" width="6.140625" style="2" customWidth="1"/>
    <col min="20" max="20" width="5.140625" style="2" customWidth="1"/>
    <col min="21" max="21" width="2.00390625" style="2" customWidth="1"/>
    <col min="22" max="22" width="5.421875" style="40" customWidth="1"/>
    <col min="23" max="16384" width="9.140625" style="2" customWidth="1"/>
  </cols>
  <sheetData>
    <row r="1" spans="2:22" ht="12.75">
      <c r="B1" s="139" t="s">
        <v>0</v>
      </c>
      <c r="C1" s="139"/>
      <c r="D1" s="139"/>
      <c r="E1" s="139"/>
      <c r="F1" s="139"/>
      <c r="G1" s="139"/>
      <c r="H1" s="139"/>
      <c r="I1" s="139"/>
      <c r="J1" s="139"/>
      <c r="K1" s="139"/>
      <c r="L1" s="139"/>
      <c r="M1" s="139"/>
      <c r="N1" s="139"/>
      <c r="O1" s="139"/>
      <c r="P1" s="139"/>
      <c r="Q1" s="139"/>
      <c r="R1" s="139"/>
      <c r="S1" s="139"/>
      <c r="T1" s="139"/>
      <c r="U1" s="139"/>
      <c r="V1" s="139"/>
    </row>
    <row r="2" spans="2:22" ht="12.75">
      <c r="B2" s="139" t="s">
        <v>1</v>
      </c>
      <c r="C2" s="139"/>
      <c r="D2" s="139"/>
      <c r="E2" s="139"/>
      <c r="F2" s="139"/>
      <c r="G2" s="139"/>
      <c r="H2" s="139"/>
      <c r="I2" s="139"/>
      <c r="J2" s="139"/>
      <c r="K2" s="139"/>
      <c r="L2" s="139"/>
      <c r="M2" s="139"/>
      <c r="N2" s="139"/>
      <c r="O2" s="139"/>
      <c r="P2" s="139"/>
      <c r="Q2" s="139"/>
      <c r="R2" s="139"/>
      <c r="S2" s="139"/>
      <c r="T2" s="139"/>
      <c r="U2" s="139"/>
      <c r="V2" s="139"/>
    </row>
    <row r="3" spans="2:22" ht="12.75">
      <c r="B3" s="1"/>
      <c r="C3" s="1"/>
      <c r="D3" s="1"/>
      <c r="E3" s="1"/>
      <c r="F3" s="1"/>
      <c r="G3" s="1"/>
      <c r="H3" s="1"/>
      <c r="I3" s="1"/>
      <c r="J3" s="1"/>
      <c r="K3" s="1"/>
      <c r="L3" s="1"/>
      <c r="M3" s="1"/>
      <c r="N3" s="1"/>
      <c r="O3" s="1"/>
      <c r="P3" s="1"/>
      <c r="Q3" s="1"/>
      <c r="R3" s="1"/>
      <c r="S3" s="1"/>
      <c r="T3" s="1"/>
      <c r="U3" s="1"/>
      <c r="V3" s="1"/>
    </row>
    <row r="4" spans="2:22" ht="13.5">
      <c r="B4" s="1"/>
      <c r="C4" s="3"/>
      <c r="D4" s="1"/>
      <c r="E4" s="1"/>
      <c r="F4" s="1"/>
      <c r="G4" s="1"/>
      <c r="H4" s="1"/>
      <c r="I4" s="1"/>
      <c r="J4" s="1"/>
      <c r="K4" s="4"/>
      <c r="L4" s="5"/>
      <c r="M4" s="4"/>
      <c r="N4" s="4"/>
      <c r="O4" s="4"/>
      <c r="P4" s="4"/>
      <c r="Q4" s="4"/>
      <c r="R4" s="6"/>
      <c r="S4" s="4"/>
      <c r="T4" s="4"/>
      <c r="U4" s="4"/>
      <c r="V4" s="7"/>
    </row>
    <row r="5" spans="2:22" ht="12.75" customHeight="1">
      <c r="B5" s="139" t="s">
        <v>2</v>
      </c>
      <c r="C5" s="139"/>
      <c r="D5" s="151"/>
      <c r="E5" s="151"/>
      <c r="F5" s="151"/>
      <c r="G5" s="151"/>
      <c r="H5" s="151"/>
      <c r="I5" s="9"/>
      <c r="J5" s="10"/>
      <c r="K5" s="11"/>
      <c r="L5" s="12"/>
      <c r="M5" s="11"/>
      <c r="N5" s="11"/>
      <c r="O5" s="11"/>
      <c r="P5" s="11"/>
      <c r="Q5" s="11"/>
      <c r="R5" s="6"/>
      <c r="S5" s="4"/>
      <c r="T5" s="4"/>
      <c r="U5" s="4"/>
      <c r="V5" s="7"/>
    </row>
    <row r="6" spans="2:22" s="15" customFormat="1" ht="17.25" customHeight="1">
      <c r="B6" s="13"/>
      <c r="C6" s="147">
        <v>2005</v>
      </c>
      <c r="D6" s="147"/>
      <c r="E6" s="147"/>
      <c r="F6" s="147"/>
      <c r="G6" s="147"/>
      <c r="H6" s="147"/>
      <c r="I6" s="147"/>
      <c r="J6" s="147"/>
      <c r="K6" s="14"/>
      <c r="L6" s="150">
        <v>1999</v>
      </c>
      <c r="M6" s="150"/>
      <c r="N6" s="150"/>
      <c r="O6" s="150"/>
      <c r="P6" s="150"/>
      <c r="Q6" s="14"/>
      <c r="R6" s="148">
        <v>1997</v>
      </c>
      <c r="S6" s="148"/>
      <c r="T6" s="148"/>
      <c r="U6" s="148"/>
      <c r="V6" s="148"/>
    </row>
    <row r="7" spans="2:22" s="15" customFormat="1" ht="12.75" customHeight="1">
      <c r="B7" s="16" t="s">
        <v>3</v>
      </c>
      <c r="C7" s="152" t="s">
        <v>4</v>
      </c>
      <c r="D7" s="152"/>
      <c r="E7" s="17"/>
      <c r="F7" s="153" t="s">
        <v>5</v>
      </c>
      <c r="G7" s="153"/>
      <c r="H7" s="153"/>
      <c r="I7" s="153"/>
      <c r="J7" s="18" t="s">
        <v>6</v>
      </c>
      <c r="K7" s="19"/>
      <c r="L7" s="140" t="s">
        <v>4</v>
      </c>
      <c r="M7" s="141"/>
      <c r="N7" s="142" t="s">
        <v>5</v>
      </c>
      <c r="O7" s="142"/>
      <c r="P7" s="143"/>
      <c r="Q7" s="19"/>
      <c r="R7" s="144" t="s">
        <v>4</v>
      </c>
      <c r="S7" s="144"/>
      <c r="T7" s="145" t="s">
        <v>5</v>
      </c>
      <c r="U7" s="145"/>
      <c r="V7" s="146"/>
    </row>
    <row r="8" spans="2:22" ht="12" customHeight="1">
      <c r="B8" s="20" t="s">
        <v>7</v>
      </c>
      <c r="C8" s="21"/>
      <c r="D8" s="22">
        <v>0.173848</v>
      </c>
      <c r="E8" s="23">
        <v>0.16360259</v>
      </c>
      <c r="F8" s="24">
        <f>E8*100</f>
        <v>16.360259</v>
      </c>
      <c r="G8" s="25" t="s">
        <v>8</v>
      </c>
      <c r="H8" s="23">
        <v>0.1840944</v>
      </c>
      <c r="I8" s="26">
        <f>H8*100</f>
        <v>18.40944</v>
      </c>
      <c r="J8" s="27">
        <v>1248000</v>
      </c>
      <c r="K8" s="28"/>
      <c r="L8" s="29"/>
      <c r="M8" s="30">
        <v>0.114</v>
      </c>
      <c r="N8" s="31">
        <v>10.6</v>
      </c>
      <c r="O8" s="25" t="s">
        <v>8</v>
      </c>
      <c r="P8" s="32">
        <v>12.2</v>
      </c>
      <c r="Q8" s="28"/>
      <c r="R8" s="33"/>
      <c r="S8" s="34">
        <v>0.099</v>
      </c>
      <c r="T8" s="35">
        <v>9.2</v>
      </c>
      <c r="U8" s="25" t="s">
        <v>8</v>
      </c>
      <c r="V8" s="135">
        <v>10.6</v>
      </c>
    </row>
    <row r="9" spans="2:22" ht="12" customHeight="1">
      <c r="B9" s="20"/>
      <c r="C9" s="36"/>
      <c r="D9" s="37"/>
      <c r="G9" s="39"/>
      <c r="I9" s="40"/>
      <c r="J9" s="41"/>
      <c r="K9" s="42"/>
      <c r="L9" s="43"/>
      <c r="M9" s="44"/>
      <c r="N9" s="24"/>
      <c r="O9" s="39"/>
      <c r="P9" s="26"/>
      <c r="Q9" s="42"/>
      <c r="R9" s="45"/>
      <c r="S9" s="46"/>
      <c r="T9" s="35"/>
      <c r="U9" s="39"/>
      <c r="V9" s="135"/>
    </row>
    <row r="10" spans="2:22" ht="12" customHeight="1">
      <c r="B10" s="47" t="s">
        <v>9</v>
      </c>
      <c r="C10" s="48"/>
      <c r="D10" s="49"/>
      <c r="E10" s="50"/>
      <c r="F10" s="50"/>
      <c r="G10" s="51"/>
      <c r="H10" s="52"/>
      <c r="I10" s="53"/>
      <c r="J10" s="54"/>
      <c r="K10" s="42"/>
      <c r="L10" s="55"/>
      <c r="M10" s="56"/>
      <c r="N10" s="57"/>
      <c r="O10" s="51"/>
      <c r="P10" s="58"/>
      <c r="Q10" s="42"/>
      <c r="R10" s="59"/>
      <c r="S10" s="60"/>
      <c r="T10" s="61"/>
      <c r="U10" s="51"/>
      <c r="V10" s="58"/>
    </row>
    <row r="11" spans="2:22" ht="12" customHeight="1">
      <c r="B11" s="62" t="s">
        <v>10</v>
      </c>
      <c r="C11" s="36"/>
      <c r="D11" s="22">
        <v>0.143774</v>
      </c>
      <c r="E11" s="63">
        <v>0.12992484</v>
      </c>
      <c r="F11" s="24">
        <f>E11*100</f>
        <v>12.992484000000001</v>
      </c>
      <c r="G11" s="25" t="s">
        <v>8</v>
      </c>
      <c r="H11" s="23">
        <v>0.15762295</v>
      </c>
      <c r="I11" s="26">
        <f>H11*100</f>
        <v>15.762295000000002</v>
      </c>
      <c r="J11" s="27">
        <v>505000</v>
      </c>
      <c r="K11" s="42"/>
      <c r="L11" s="43"/>
      <c r="M11" s="30">
        <v>0.082</v>
      </c>
      <c r="N11" s="24">
        <v>7.1</v>
      </c>
      <c r="O11" s="25" t="s">
        <v>8</v>
      </c>
      <c r="P11" s="26">
        <v>9.3</v>
      </c>
      <c r="Q11" s="42"/>
      <c r="R11" s="45"/>
      <c r="S11" s="34">
        <v>0.077</v>
      </c>
      <c r="T11" s="35">
        <v>6.7</v>
      </c>
      <c r="U11" s="25" t="s">
        <v>8</v>
      </c>
      <c r="V11" s="135">
        <v>8.7</v>
      </c>
    </row>
    <row r="12" spans="2:22" ht="12" customHeight="1">
      <c r="B12" s="62" t="s">
        <v>11</v>
      </c>
      <c r="C12" s="36"/>
      <c r="D12" s="22">
        <v>0.202692</v>
      </c>
      <c r="E12" s="63">
        <v>0.18770477</v>
      </c>
      <c r="F12" s="24">
        <f>E12*100</f>
        <v>18.770477</v>
      </c>
      <c r="G12" s="25" t="s">
        <v>8</v>
      </c>
      <c r="H12" s="23">
        <v>0.21767937</v>
      </c>
      <c r="I12" s="26">
        <f>H12*100</f>
        <v>21.767937</v>
      </c>
      <c r="J12" s="27">
        <v>743000</v>
      </c>
      <c r="K12" s="42"/>
      <c r="L12" s="43"/>
      <c r="M12" s="30">
        <v>0.146</v>
      </c>
      <c r="N12" s="24">
        <v>13.4</v>
      </c>
      <c r="O12" s="25" t="s">
        <v>8</v>
      </c>
      <c r="P12" s="26">
        <v>15.7</v>
      </c>
      <c r="Q12" s="42"/>
      <c r="R12" s="45"/>
      <c r="S12" s="34">
        <v>0.122</v>
      </c>
      <c r="T12" s="35">
        <v>11.2</v>
      </c>
      <c r="U12" s="25" t="s">
        <v>8</v>
      </c>
      <c r="V12" s="135">
        <v>13.2</v>
      </c>
    </row>
    <row r="13" spans="3:22" ht="12" customHeight="1">
      <c r="C13" s="36"/>
      <c r="D13" s="37"/>
      <c r="G13" s="64"/>
      <c r="I13" s="40"/>
      <c r="J13" s="41"/>
      <c r="K13" s="42"/>
      <c r="L13" s="43"/>
      <c r="M13" s="44"/>
      <c r="N13" s="24"/>
      <c r="O13" s="64"/>
      <c r="P13" s="26"/>
      <c r="Q13" s="42"/>
      <c r="R13" s="45"/>
      <c r="S13" s="46"/>
      <c r="T13" s="35"/>
      <c r="U13" s="64"/>
      <c r="V13" s="135"/>
    </row>
    <row r="14" spans="2:22" ht="12" customHeight="1">
      <c r="B14" s="47" t="s">
        <v>12</v>
      </c>
      <c r="C14" s="48"/>
      <c r="D14" s="49"/>
      <c r="E14" s="50"/>
      <c r="F14" s="50"/>
      <c r="G14" s="51"/>
      <c r="H14" s="65"/>
      <c r="I14" s="53"/>
      <c r="J14" s="54"/>
      <c r="K14" s="66"/>
      <c r="L14" s="55"/>
      <c r="M14" s="56"/>
      <c r="N14" s="57"/>
      <c r="O14" s="51"/>
      <c r="P14" s="58"/>
      <c r="Q14" s="66"/>
      <c r="R14" s="59"/>
      <c r="S14" s="60"/>
      <c r="T14" s="61"/>
      <c r="U14" s="51"/>
      <c r="V14" s="58"/>
    </row>
    <row r="15" spans="2:22" ht="12" customHeight="1">
      <c r="B15" s="67" t="s">
        <v>13</v>
      </c>
      <c r="C15" s="21"/>
      <c r="D15" s="22">
        <v>0.240818</v>
      </c>
      <c r="E15" s="63">
        <v>0.20253016</v>
      </c>
      <c r="F15" s="24">
        <f aca="true" t="shared" si="0" ref="F15:F21">E15*100</f>
        <v>20.253016</v>
      </c>
      <c r="G15" s="25" t="s">
        <v>8</v>
      </c>
      <c r="H15" s="23">
        <v>0.27910682</v>
      </c>
      <c r="I15" s="26">
        <f aca="true" t="shared" si="1" ref="I15:I21">H15*100</f>
        <v>27.910681999999998</v>
      </c>
      <c r="J15" s="27">
        <v>225000</v>
      </c>
      <c r="K15" s="28"/>
      <c r="L15" s="29"/>
      <c r="M15" s="30">
        <v>0.159</v>
      </c>
      <c r="N15" s="31">
        <v>13.6</v>
      </c>
      <c r="O15" s="25" t="s">
        <v>8</v>
      </c>
      <c r="P15" s="32">
        <v>18.2</v>
      </c>
      <c r="Q15" s="28"/>
      <c r="R15" s="33"/>
      <c r="S15" s="34">
        <v>0.193</v>
      </c>
      <c r="T15" s="35">
        <v>16.7</v>
      </c>
      <c r="U15" s="25" t="s">
        <v>8</v>
      </c>
      <c r="V15" s="135">
        <v>21.9</v>
      </c>
    </row>
    <row r="16" spans="2:22" ht="12" customHeight="1">
      <c r="B16" s="67" t="s">
        <v>14</v>
      </c>
      <c r="C16" s="21"/>
      <c r="D16" s="22">
        <v>0.221333</v>
      </c>
      <c r="E16" s="63">
        <v>0.18186326</v>
      </c>
      <c r="F16" s="24">
        <f t="shared" si="0"/>
        <v>18.186326</v>
      </c>
      <c r="G16" s="25" t="s">
        <v>8</v>
      </c>
      <c r="H16" s="23">
        <v>0.2608021</v>
      </c>
      <c r="I16" s="26">
        <f t="shared" si="1"/>
        <v>26.080209999999997</v>
      </c>
      <c r="J16" s="27">
        <v>155000</v>
      </c>
      <c r="K16" s="28"/>
      <c r="L16" s="29"/>
      <c r="M16" s="30">
        <v>0.117</v>
      </c>
      <c r="N16" s="31">
        <v>9.5</v>
      </c>
      <c r="O16" s="25" t="s">
        <v>8</v>
      </c>
      <c r="P16" s="32">
        <v>14</v>
      </c>
      <c r="Q16" s="28"/>
      <c r="R16" s="33"/>
      <c r="S16" s="34">
        <v>0.112</v>
      </c>
      <c r="T16" s="68">
        <v>9.2</v>
      </c>
      <c r="U16" s="25" t="s">
        <v>8</v>
      </c>
      <c r="V16" s="135">
        <v>13.3</v>
      </c>
    </row>
    <row r="17" spans="2:22" ht="12" customHeight="1">
      <c r="B17" s="67" t="s">
        <v>15</v>
      </c>
      <c r="C17" s="21"/>
      <c r="D17" s="22">
        <v>0.176107</v>
      </c>
      <c r="E17" s="63">
        <v>0.15457529</v>
      </c>
      <c r="F17" s="24">
        <f t="shared" si="0"/>
        <v>15.457529000000001</v>
      </c>
      <c r="G17" s="25" t="s">
        <v>8</v>
      </c>
      <c r="H17" s="23">
        <v>0.19763934</v>
      </c>
      <c r="I17" s="26">
        <f t="shared" si="1"/>
        <v>19.763934</v>
      </c>
      <c r="J17" s="27">
        <v>281000</v>
      </c>
      <c r="K17" s="28"/>
      <c r="L17" s="29"/>
      <c r="M17" s="30">
        <v>0.131</v>
      </c>
      <c r="N17" s="31">
        <v>11.4</v>
      </c>
      <c r="O17" s="25" t="s">
        <v>8</v>
      </c>
      <c r="P17" s="32">
        <v>14.9</v>
      </c>
      <c r="Q17" s="28"/>
      <c r="R17" s="33"/>
      <c r="S17" s="34">
        <v>0.093</v>
      </c>
      <c r="T17" s="68">
        <v>8</v>
      </c>
      <c r="U17" s="25" t="s">
        <v>8</v>
      </c>
      <c r="V17" s="135">
        <v>10.6</v>
      </c>
    </row>
    <row r="18" spans="2:22" ht="12" customHeight="1">
      <c r="B18" s="67" t="s">
        <v>16</v>
      </c>
      <c r="C18" s="21"/>
      <c r="D18" s="22">
        <v>0.168311</v>
      </c>
      <c r="E18" s="63">
        <v>0.14751591</v>
      </c>
      <c r="F18" s="24">
        <f t="shared" si="0"/>
        <v>14.751591</v>
      </c>
      <c r="G18" s="25" t="s">
        <v>8</v>
      </c>
      <c r="H18" s="23">
        <v>0.18910579</v>
      </c>
      <c r="I18" s="26">
        <f t="shared" si="1"/>
        <v>18.910579</v>
      </c>
      <c r="J18" s="27">
        <v>251000</v>
      </c>
      <c r="K18" s="28"/>
      <c r="L18" s="29"/>
      <c r="M18" s="30">
        <v>0.106</v>
      </c>
      <c r="N18" s="31">
        <v>8.8</v>
      </c>
      <c r="O18" s="25" t="s">
        <v>8</v>
      </c>
      <c r="P18" s="32">
        <v>12.4</v>
      </c>
      <c r="Q18" s="28"/>
      <c r="R18" s="33"/>
      <c r="S18" s="34">
        <v>0.08</v>
      </c>
      <c r="T18" s="35">
        <v>6.6</v>
      </c>
      <c r="U18" s="25" t="s">
        <v>8</v>
      </c>
      <c r="V18" s="135">
        <v>9.4</v>
      </c>
    </row>
    <row r="19" spans="2:22" ht="12" customHeight="1">
      <c r="B19" s="67" t="s">
        <v>17</v>
      </c>
      <c r="C19" s="21"/>
      <c r="D19" s="22">
        <v>0.156052</v>
      </c>
      <c r="E19" s="63">
        <v>0.13273209</v>
      </c>
      <c r="F19" s="24">
        <f t="shared" si="0"/>
        <v>13.273209</v>
      </c>
      <c r="G19" s="25" t="s">
        <v>8</v>
      </c>
      <c r="H19" s="23">
        <v>0.17937112</v>
      </c>
      <c r="I19" s="26">
        <f t="shared" si="1"/>
        <v>17.937112</v>
      </c>
      <c r="J19" s="27">
        <v>164000</v>
      </c>
      <c r="K19" s="28"/>
      <c r="L19" s="29"/>
      <c r="M19" s="30">
        <v>0.116</v>
      </c>
      <c r="N19" s="31">
        <v>9.2</v>
      </c>
      <c r="O19" s="25" t="s">
        <v>8</v>
      </c>
      <c r="P19" s="32">
        <v>13.9</v>
      </c>
      <c r="Q19" s="28"/>
      <c r="R19" s="33"/>
      <c r="S19" s="34">
        <v>0.082</v>
      </c>
      <c r="T19" s="35">
        <v>6.5</v>
      </c>
      <c r="U19" s="25" t="s">
        <v>8</v>
      </c>
      <c r="V19" s="135">
        <v>10</v>
      </c>
    </row>
    <row r="20" spans="2:22" ht="12" customHeight="1">
      <c r="B20" s="67" t="s">
        <v>18</v>
      </c>
      <c r="C20" s="21"/>
      <c r="D20" s="22">
        <v>0.143077</v>
      </c>
      <c r="E20" s="63">
        <v>0.10754889</v>
      </c>
      <c r="F20" s="24">
        <f t="shared" si="0"/>
        <v>10.754888999999999</v>
      </c>
      <c r="G20" s="25" t="s">
        <v>8</v>
      </c>
      <c r="H20" s="23">
        <v>0.17860474</v>
      </c>
      <c r="I20" s="26">
        <f t="shared" si="1"/>
        <v>17.860474</v>
      </c>
      <c r="J20" s="27">
        <v>59000</v>
      </c>
      <c r="K20" s="28"/>
      <c r="L20" s="29"/>
      <c r="M20" s="30">
        <v>0.089</v>
      </c>
      <c r="N20" s="31">
        <v>5.5</v>
      </c>
      <c r="O20" s="25" t="s">
        <v>8</v>
      </c>
      <c r="P20" s="32">
        <v>12.2</v>
      </c>
      <c r="Q20" s="28"/>
      <c r="R20" s="33"/>
      <c r="S20" s="34">
        <v>0.073</v>
      </c>
      <c r="T20" s="35">
        <v>4.5</v>
      </c>
      <c r="U20" s="25" t="s">
        <v>8</v>
      </c>
      <c r="V20" s="135">
        <v>10.1</v>
      </c>
    </row>
    <row r="21" spans="2:22" ht="12" customHeight="1">
      <c r="B21" s="62" t="s">
        <v>19</v>
      </c>
      <c r="C21" s="36"/>
      <c r="D21" s="37">
        <v>0.113633</v>
      </c>
      <c r="E21" s="38">
        <v>0.09379579</v>
      </c>
      <c r="F21" s="24">
        <f t="shared" si="0"/>
        <v>9.379579</v>
      </c>
      <c r="G21" s="25" t="s">
        <v>8</v>
      </c>
      <c r="H21" s="2">
        <v>0.1334706</v>
      </c>
      <c r="I21" s="26">
        <f t="shared" si="1"/>
        <v>13.347059999999999</v>
      </c>
      <c r="J21" s="41">
        <v>113000</v>
      </c>
      <c r="K21" s="42"/>
      <c r="L21" s="43"/>
      <c r="M21" s="44">
        <v>0.059</v>
      </c>
      <c r="N21" s="24">
        <v>4.1</v>
      </c>
      <c r="O21" s="25" t="s">
        <v>8</v>
      </c>
      <c r="P21" s="26">
        <v>7.6</v>
      </c>
      <c r="Q21" s="42"/>
      <c r="R21" s="45"/>
      <c r="S21" s="46">
        <v>0.046</v>
      </c>
      <c r="T21" s="35">
        <v>3.3</v>
      </c>
      <c r="U21" s="25" t="s">
        <v>8</v>
      </c>
      <c r="V21" s="135">
        <v>6</v>
      </c>
    </row>
    <row r="22" spans="3:22" ht="12" customHeight="1">
      <c r="C22" s="36"/>
      <c r="D22" s="37"/>
      <c r="G22" s="64"/>
      <c r="I22" s="40"/>
      <c r="J22" s="41"/>
      <c r="K22" s="42"/>
      <c r="L22" s="43"/>
      <c r="M22" s="44"/>
      <c r="N22" s="24"/>
      <c r="O22" s="64"/>
      <c r="P22" s="26"/>
      <c r="Q22" s="42"/>
      <c r="R22" s="45"/>
      <c r="S22" s="46"/>
      <c r="T22" s="35"/>
      <c r="U22" s="64"/>
      <c r="V22" s="135"/>
    </row>
    <row r="23" spans="2:22" ht="12" customHeight="1">
      <c r="B23" s="69" t="s">
        <v>20</v>
      </c>
      <c r="C23" s="48"/>
      <c r="D23" s="49"/>
      <c r="E23" s="50"/>
      <c r="F23" s="50"/>
      <c r="G23" s="51"/>
      <c r="H23" s="65"/>
      <c r="I23" s="53"/>
      <c r="J23" s="54"/>
      <c r="K23" s="66"/>
      <c r="L23" s="55"/>
      <c r="M23" s="56"/>
      <c r="N23" s="57"/>
      <c r="O23" s="51"/>
      <c r="P23" s="58"/>
      <c r="Q23" s="66"/>
      <c r="R23" s="59"/>
      <c r="S23" s="60"/>
      <c r="T23" s="61"/>
      <c r="U23" s="51"/>
      <c r="V23" s="58"/>
    </row>
    <row r="24" spans="2:22" ht="12" customHeight="1">
      <c r="B24" s="62" t="s">
        <v>21</v>
      </c>
      <c r="C24" s="21"/>
      <c r="D24" s="22">
        <v>0.230915</v>
      </c>
      <c r="E24" s="63">
        <v>0.21338488</v>
      </c>
      <c r="F24" s="24">
        <f>E24*100</f>
        <v>21.338487999999998</v>
      </c>
      <c r="G24" s="25" t="s">
        <v>8</v>
      </c>
      <c r="H24" s="23">
        <v>0.24844565</v>
      </c>
      <c r="I24" s="26">
        <f>H24*100</f>
        <v>24.844565</v>
      </c>
      <c r="J24" s="27">
        <v>686000</v>
      </c>
      <c r="K24" s="28"/>
      <c r="L24" s="29"/>
      <c r="M24" s="30">
        <v>0.167</v>
      </c>
      <c r="N24" s="31">
        <v>15.2</v>
      </c>
      <c r="O24" s="25" t="s">
        <v>8</v>
      </c>
      <c r="P24" s="32">
        <v>18.1</v>
      </c>
      <c r="Q24" s="28"/>
      <c r="R24" s="33"/>
      <c r="S24" s="34">
        <v>0.137</v>
      </c>
      <c r="T24" s="35">
        <v>12.3</v>
      </c>
      <c r="U24" s="25" t="s">
        <v>8</v>
      </c>
      <c r="V24" s="135">
        <v>15</v>
      </c>
    </row>
    <row r="25" spans="2:22" ht="12" customHeight="1">
      <c r="B25" s="62" t="s">
        <v>22</v>
      </c>
      <c r="C25" s="21"/>
      <c r="D25" s="70">
        <v>0.103531</v>
      </c>
      <c r="E25" s="63">
        <v>0.09032467</v>
      </c>
      <c r="F25" s="24">
        <f>E25*100</f>
        <v>9.032467</v>
      </c>
      <c r="G25" s="25" t="s">
        <v>8</v>
      </c>
      <c r="H25" s="23">
        <v>0.11673782</v>
      </c>
      <c r="I25" s="26">
        <f>H25*100</f>
        <v>11.673782000000001</v>
      </c>
      <c r="J25" s="71">
        <v>257000</v>
      </c>
      <c r="K25" s="28"/>
      <c r="L25" s="29"/>
      <c r="M25" s="72">
        <v>0.06</v>
      </c>
      <c r="N25" s="31">
        <v>4.9</v>
      </c>
      <c r="O25" s="25" t="s">
        <v>8</v>
      </c>
      <c r="P25" s="32">
        <v>7.1</v>
      </c>
      <c r="Q25" s="28"/>
      <c r="R25" s="33"/>
      <c r="S25" s="73">
        <v>0.064</v>
      </c>
      <c r="T25" s="35">
        <v>5.5</v>
      </c>
      <c r="U25" s="25" t="s">
        <v>8</v>
      </c>
      <c r="V25" s="135">
        <v>7.3</v>
      </c>
    </row>
    <row r="26" spans="2:22" ht="12" customHeight="1">
      <c r="B26" s="62" t="s">
        <v>23</v>
      </c>
      <c r="C26" s="21"/>
      <c r="D26" s="22">
        <v>0.256155</v>
      </c>
      <c r="E26" s="63">
        <v>0.21533393</v>
      </c>
      <c r="F26" s="24">
        <f>E26*100</f>
        <v>21.533393</v>
      </c>
      <c r="G26" s="25" t="s">
        <v>8</v>
      </c>
      <c r="H26" s="23">
        <v>0.29697688</v>
      </c>
      <c r="I26" s="26">
        <f>H26*100</f>
        <v>29.697688</v>
      </c>
      <c r="J26" s="27">
        <v>178000</v>
      </c>
      <c r="K26" s="28"/>
      <c r="L26" s="29"/>
      <c r="M26" s="30">
        <v>0.144</v>
      </c>
      <c r="N26" s="31">
        <v>11.8</v>
      </c>
      <c r="O26" s="25" t="s">
        <v>8</v>
      </c>
      <c r="P26" s="32">
        <v>17.1</v>
      </c>
      <c r="Q26" s="28"/>
      <c r="R26" s="33"/>
      <c r="S26" s="34">
        <v>0.134</v>
      </c>
      <c r="T26" s="35">
        <v>10.9</v>
      </c>
      <c r="U26" s="25" t="s">
        <v>8</v>
      </c>
      <c r="V26" s="135">
        <v>15.9</v>
      </c>
    </row>
    <row r="27" spans="2:22" ht="12" customHeight="1">
      <c r="B27" s="62" t="s">
        <v>24</v>
      </c>
      <c r="C27" s="21"/>
      <c r="D27" s="22">
        <v>0.126895</v>
      </c>
      <c r="E27" s="63">
        <v>0.09935571</v>
      </c>
      <c r="F27" s="24">
        <f>E27*100</f>
        <v>9.935571</v>
      </c>
      <c r="G27" s="25" t="s">
        <v>8</v>
      </c>
      <c r="H27" s="23">
        <v>0.15443441</v>
      </c>
      <c r="I27" s="26">
        <f>H27*100</f>
        <v>15.443441</v>
      </c>
      <c r="J27" s="27">
        <v>115000</v>
      </c>
      <c r="K27" s="28"/>
      <c r="L27" s="29"/>
      <c r="M27" s="30">
        <v>0.108</v>
      </c>
      <c r="N27" s="31">
        <v>8.3</v>
      </c>
      <c r="O27" s="25" t="s">
        <v>8</v>
      </c>
      <c r="P27" s="32">
        <v>13.3</v>
      </c>
      <c r="Q27" s="28"/>
      <c r="R27" s="33"/>
      <c r="S27" s="34">
        <v>0.073</v>
      </c>
      <c r="T27" s="35">
        <v>5.3</v>
      </c>
      <c r="U27" s="25" t="s">
        <v>8</v>
      </c>
      <c r="V27" s="135">
        <v>9.3</v>
      </c>
    </row>
    <row r="28" spans="2:22" ht="12" customHeight="1">
      <c r="B28" s="62" t="s">
        <v>25</v>
      </c>
      <c r="C28" s="21" t="s">
        <v>26</v>
      </c>
      <c r="D28" s="22">
        <v>0.201342</v>
      </c>
      <c r="E28" s="63">
        <v>0.0702273</v>
      </c>
      <c r="F28" s="24">
        <f>E28*100</f>
        <v>7.022730000000001</v>
      </c>
      <c r="G28" s="25" t="s">
        <v>8</v>
      </c>
      <c r="H28" s="23">
        <v>0.33245659</v>
      </c>
      <c r="I28" s="26">
        <f>H28*100</f>
        <v>33.245658999999996</v>
      </c>
      <c r="J28" s="27">
        <v>1000</v>
      </c>
      <c r="K28" s="28"/>
      <c r="L28" s="29"/>
      <c r="M28" s="74" t="s">
        <v>8</v>
      </c>
      <c r="N28" s="75" t="s">
        <v>8</v>
      </c>
      <c r="O28" s="25" t="s">
        <v>8</v>
      </c>
      <c r="P28" s="76" t="s">
        <v>8</v>
      </c>
      <c r="Q28" s="28"/>
      <c r="R28" s="33"/>
      <c r="S28" s="73" t="s">
        <v>27</v>
      </c>
      <c r="T28" s="24" t="s">
        <v>27</v>
      </c>
      <c r="U28" s="25" t="s">
        <v>8</v>
      </c>
      <c r="V28" s="135" t="s">
        <v>27</v>
      </c>
    </row>
    <row r="29" spans="3:22" ht="12" customHeight="1">
      <c r="C29" s="36"/>
      <c r="D29" s="37"/>
      <c r="G29" s="64"/>
      <c r="J29" s="41"/>
      <c r="K29" s="42"/>
      <c r="L29" s="43"/>
      <c r="M29" s="44"/>
      <c r="N29" s="24"/>
      <c r="O29" s="64"/>
      <c r="P29" s="26"/>
      <c r="Q29" s="42"/>
      <c r="R29" s="45"/>
      <c r="S29" s="46"/>
      <c r="T29" s="35"/>
      <c r="U29" s="64"/>
      <c r="V29" s="135"/>
    </row>
    <row r="30" spans="2:22" ht="12" customHeight="1">
      <c r="B30" s="77" t="s">
        <v>28</v>
      </c>
      <c r="C30" s="48"/>
      <c r="D30" s="49"/>
      <c r="E30" s="50"/>
      <c r="F30" s="50"/>
      <c r="G30" s="51"/>
      <c r="H30" s="65"/>
      <c r="I30" s="78"/>
      <c r="J30" s="54"/>
      <c r="K30" s="66"/>
      <c r="L30" s="55"/>
      <c r="M30" s="56"/>
      <c r="N30" s="57"/>
      <c r="O30" s="51"/>
      <c r="P30" s="58"/>
      <c r="Q30" s="66"/>
      <c r="R30" s="59"/>
      <c r="S30" s="60"/>
      <c r="T30" s="61"/>
      <c r="U30" s="51"/>
      <c r="V30" s="58"/>
    </row>
    <row r="31" spans="2:22" ht="12" customHeight="1">
      <c r="B31" s="62" t="s">
        <v>29</v>
      </c>
      <c r="C31" s="21"/>
      <c r="D31" s="22">
        <v>0.272357</v>
      </c>
      <c r="E31" s="23">
        <v>0.24643612</v>
      </c>
      <c r="F31" s="24">
        <f>E31*100</f>
        <v>24.643612</v>
      </c>
      <c r="G31" s="25" t="s">
        <v>8</v>
      </c>
      <c r="H31" s="23">
        <v>0.29827707</v>
      </c>
      <c r="I31" s="26">
        <f>H31*100</f>
        <v>29.827706999999997</v>
      </c>
      <c r="J31" s="27">
        <v>400000</v>
      </c>
      <c r="K31" s="28"/>
      <c r="L31" s="29"/>
      <c r="M31" s="30">
        <v>0.19</v>
      </c>
      <c r="N31" s="31">
        <v>17</v>
      </c>
      <c r="O31" s="25" t="s">
        <v>8</v>
      </c>
      <c r="P31" s="32">
        <v>21</v>
      </c>
      <c r="Q31" s="28"/>
      <c r="R31" s="33"/>
      <c r="S31" s="34">
        <v>0.144</v>
      </c>
      <c r="T31" s="35">
        <v>12.5</v>
      </c>
      <c r="U31" s="25" t="s">
        <v>8</v>
      </c>
      <c r="V31" s="135">
        <v>16.2</v>
      </c>
    </row>
    <row r="32" spans="2:22" ht="12" customHeight="1">
      <c r="B32" s="62" t="s">
        <v>30</v>
      </c>
      <c r="C32" s="21"/>
      <c r="D32" s="22">
        <v>0.209447</v>
      </c>
      <c r="E32" s="23">
        <v>0.18562095</v>
      </c>
      <c r="F32" s="24">
        <f>E32*100</f>
        <v>18.562095</v>
      </c>
      <c r="G32" s="25" t="s">
        <v>8</v>
      </c>
      <c r="H32" s="23">
        <v>0.2332725</v>
      </c>
      <c r="I32" s="26">
        <f>H32*100</f>
        <v>23.32725</v>
      </c>
      <c r="J32" s="27">
        <v>323000</v>
      </c>
      <c r="K32" s="28"/>
      <c r="L32" s="29"/>
      <c r="M32" s="30">
        <v>0.113</v>
      </c>
      <c r="N32" s="31">
        <v>9.6</v>
      </c>
      <c r="O32" s="25" t="s">
        <v>8</v>
      </c>
      <c r="P32" s="32">
        <v>13</v>
      </c>
      <c r="Q32" s="28"/>
      <c r="R32" s="33"/>
      <c r="S32" s="34">
        <v>0.114</v>
      </c>
      <c r="T32" s="35">
        <v>9.8</v>
      </c>
      <c r="U32" s="25" t="s">
        <v>8</v>
      </c>
      <c r="V32" s="135">
        <v>13</v>
      </c>
    </row>
    <row r="33" spans="2:22" ht="12" customHeight="1">
      <c r="B33" s="62" t="s">
        <v>31</v>
      </c>
      <c r="C33" s="21"/>
      <c r="D33" s="22">
        <v>0.168048</v>
      </c>
      <c r="E33" s="23">
        <v>0.14731455</v>
      </c>
      <c r="F33" s="24">
        <f>E33*100</f>
        <v>14.731454999999999</v>
      </c>
      <c r="G33" s="25" t="s">
        <v>8</v>
      </c>
      <c r="H33" s="23">
        <v>0.18878115</v>
      </c>
      <c r="I33" s="26">
        <f>H33*100</f>
        <v>18.878115</v>
      </c>
      <c r="J33" s="27">
        <v>302000</v>
      </c>
      <c r="K33" s="28"/>
      <c r="L33" s="29"/>
      <c r="M33" s="30">
        <v>0.092</v>
      </c>
      <c r="N33" s="31">
        <v>7.8</v>
      </c>
      <c r="O33" s="25" t="s">
        <v>8</v>
      </c>
      <c r="P33" s="32">
        <v>10.6</v>
      </c>
      <c r="Q33" s="28"/>
      <c r="R33" s="33"/>
      <c r="S33" s="34">
        <v>0.097</v>
      </c>
      <c r="T33" s="35">
        <v>8.3</v>
      </c>
      <c r="U33" s="25" t="s">
        <v>8</v>
      </c>
      <c r="V33" s="135">
        <v>11.1</v>
      </c>
    </row>
    <row r="34" spans="2:22" ht="12" customHeight="1">
      <c r="B34" s="62" t="s">
        <v>32</v>
      </c>
      <c r="C34" s="21"/>
      <c r="D34" s="22">
        <v>0.093959</v>
      </c>
      <c r="E34" s="23">
        <v>0.08006319</v>
      </c>
      <c r="F34" s="24">
        <f>E34*100</f>
        <v>8.006319000000001</v>
      </c>
      <c r="G34" s="25" t="s">
        <v>8</v>
      </c>
      <c r="H34" s="23">
        <v>0.10785448</v>
      </c>
      <c r="I34" s="26">
        <f>H34*100</f>
        <v>10.785448</v>
      </c>
      <c r="J34" s="27">
        <v>220000</v>
      </c>
      <c r="K34" s="28"/>
      <c r="L34" s="29"/>
      <c r="M34" s="30">
        <v>0.063</v>
      </c>
      <c r="N34" s="31">
        <v>5.1</v>
      </c>
      <c r="O34" s="25" t="s">
        <v>8</v>
      </c>
      <c r="P34" s="32">
        <v>7.4</v>
      </c>
      <c r="Q34" s="28"/>
      <c r="R34" s="33"/>
      <c r="S34" s="34">
        <v>0.062</v>
      </c>
      <c r="T34" s="35">
        <v>5.2</v>
      </c>
      <c r="U34" s="25" t="s">
        <v>8</v>
      </c>
      <c r="V34" s="135">
        <v>7.2</v>
      </c>
    </row>
    <row r="35" spans="3:22" ht="12" customHeight="1">
      <c r="C35" s="36"/>
      <c r="D35" s="37"/>
      <c r="G35" s="64"/>
      <c r="I35" s="40"/>
      <c r="J35" s="41"/>
      <c r="K35" s="42"/>
      <c r="L35" s="43"/>
      <c r="M35" s="44"/>
      <c r="N35" s="24"/>
      <c r="O35" s="64"/>
      <c r="P35" s="26"/>
      <c r="Q35" s="42"/>
      <c r="R35" s="45"/>
      <c r="S35" s="46"/>
      <c r="T35" s="35"/>
      <c r="U35" s="64"/>
      <c r="V35" s="135"/>
    </row>
    <row r="36" spans="1:22" ht="12" customHeight="1">
      <c r="A36" s="79"/>
      <c r="B36" s="77" t="s">
        <v>33</v>
      </c>
      <c r="C36" s="48"/>
      <c r="D36" s="49"/>
      <c r="E36" s="50"/>
      <c r="F36" s="50"/>
      <c r="G36" s="51"/>
      <c r="H36" s="65"/>
      <c r="I36" s="53"/>
      <c r="J36" s="54"/>
      <c r="K36" s="42"/>
      <c r="L36" s="55"/>
      <c r="M36" s="56"/>
      <c r="N36" s="57"/>
      <c r="O36" s="51"/>
      <c r="P36" s="58"/>
      <c r="Q36" s="42"/>
      <c r="R36" s="59"/>
      <c r="S36" s="60"/>
      <c r="T36" s="61"/>
      <c r="U36" s="51"/>
      <c r="V36" s="58"/>
    </row>
    <row r="37" spans="2:22" ht="12" customHeight="1">
      <c r="B37" s="67" t="s">
        <v>34</v>
      </c>
      <c r="C37" s="36"/>
      <c r="D37" s="80">
        <v>0.334413</v>
      </c>
      <c r="E37" s="81">
        <v>0.30570212</v>
      </c>
      <c r="F37" s="82">
        <f>E37*100</f>
        <v>30.570212</v>
      </c>
      <c r="G37" s="83" t="s">
        <v>8</v>
      </c>
      <c r="H37" s="81">
        <v>0.36312339</v>
      </c>
      <c r="I37" s="84">
        <f>H37*100</f>
        <v>36.312339</v>
      </c>
      <c r="J37" s="85">
        <v>493000</v>
      </c>
      <c r="K37" s="42"/>
      <c r="L37" s="43"/>
      <c r="M37" s="86">
        <v>0.234</v>
      </c>
      <c r="N37" s="24">
        <v>20.9</v>
      </c>
      <c r="O37" s="83" t="s">
        <v>8</v>
      </c>
      <c r="P37" s="26">
        <v>25.9</v>
      </c>
      <c r="Q37" s="42"/>
      <c r="R37" s="45"/>
      <c r="S37" s="87">
        <v>0.191</v>
      </c>
      <c r="T37" s="35">
        <v>16.7</v>
      </c>
      <c r="U37" s="83" t="s">
        <v>8</v>
      </c>
      <c r="V37" s="135">
        <v>21.4</v>
      </c>
    </row>
    <row r="38" spans="2:22" ht="12" customHeight="1">
      <c r="B38" s="62" t="s">
        <v>35</v>
      </c>
      <c r="C38" s="36"/>
      <c r="D38" s="80">
        <v>0.239193</v>
      </c>
      <c r="E38" s="81">
        <v>0.21597004</v>
      </c>
      <c r="F38" s="82">
        <f>E38*100</f>
        <v>21.597004000000002</v>
      </c>
      <c r="G38" s="88" t="s">
        <v>8</v>
      </c>
      <c r="H38" s="81">
        <v>0.26241499</v>
      </c>
      <c r="I38" s="84">
        <f>H38*100</f>
        <v>26.241499</v>
      </c>
      <c r="J38" s="89">
        <v>410000</v>
      </c>
      <c r="K38" s="42"/>
      <c r="L38" s="43"/>
      <c r="M38" s="86">
        <v>0.164</v>
      </c>
      <c r="N38" s="24">
        <v>14.4</v>
      </c>
      <c r="O38" s="88" t="s">
        <v>8</v>
      </c>
      <c r="P38" s="26">
        <v>18.3</v>
      </c>
      <c r="Q38" s="42"/>
      <c r="R38" s="45"/>
      <c r="S38" s="87">
        <v>0.135</v>
      </c>
      <c r="T38" s="35">
        <v>11.9</v>
      </c>
      <c r="U38" s="88" t="s">
        <v>8</v>
      </c>
      <c r="V38" s="135">
        <v>15.1</v>
      </c>
    </row>
    <row r="39" spans="2:22" ht="12" customHeight="1">
      <c r="B39" s="62" t="s">
        <v>36</v>
      </c>
      <c r="C39" s="36"/>
      <c r="D39" s="80">
        <v>0.135921</v>
      </c>
      <c r="E39" s="81">
        <v>0.11390085</v>
      </c>
      <c r="F39" s="82">
        <f>E39*100</f>
        <v>11.390085</v>
      </c>
      <c r="G39" s="88" t="s">
        <v>8</v>
      </c>
      <c r="H39" s="81">
        <v>0.15794132</v>
      </c>
      <c r="I39" s="84">
        <f>H39*100</f>
        <v>15.794132</v>
      </c>
      <c r="J39" s="89">
        <v>170000</v>
      </c>
      <c r="K39" s="42"/>
      <c r="L39" s="43"/>
      <c r="M39" s="86">
        <v>0.094</v>
      </c>
      <c r="N39" s="24">
        <v>7.6</v>
      </c>
      <c r="O39" s="88" t="s">
        <v>8</v>
      </c>
      <c r="P39" s="26">
        <v>11.1</v>
      </c>
      <c r="Q39" s="42"/>
      <c r="R39" s="90"/>
      <c r="S39" s="91">
        <v>0.06</v>
      </c>
      <c r="T39" s="92">
        <v>5.3</v>
      </c>
      <c r="U39" s="93" t="s">
        <v>8</v>
      </c>
      <c r="V39" s="136">
        <v>6.7</v>
      </c>
    </row>
    <row r="40" spans="2:22" ht="12" customHeight="1">
      <c r="B40" s="62" t="s">
        <v>37</v>
      </c>
      <c r="C40" s="36"/>
      <c r="D40" s="80">
        <v>0.063843</v>
      </c>
      <c r="E40" s="81">
        <v>0.05332518</v>
      </c>
      <c r="F40" s="82">
        <f>E40*100</f>
        <v>5.332518</v>
      </c>
      <c r="G40" s="88" t="s">
        <v>8</v>
      </c>
      <c r="H40" s="81">
        <v>0.07436069</v>
      </c>
      <c r="I40" s="84">
        <f>H40*100</f>
        <v>7.436068999999999</v>
      </c>
      <c r="J40" s="89">
        <v>175000</v>
      </c>
      <c r="K40" s="42"/>
      <c r="L40" s="43"/>
      <c r="M40" s="86">
        <v>0.043</v>
      </c>
      <c r="N40" s="24">
        <v>3.5</v>
      </c>
      <c r="O40" s="88" t="s">
        <v>8</v>
      </c>
      <c r="P40" s="26">
        <v>5.1</v>
      </c>
      <c r="Q40" s="42"/>
      <c r="R40" s="90"/>
      <c r="S40" s="91"/>
      <c r="T40" s="92"/>
      <c r="U40" s="93" t="s">
        <v>8</v>
      </c>
      <c r="V40" s="136"/>
    </row>
    <row r="41" spans="3:22" ht="12" customHeight="1">
      <c r="C41" s="36"/>
      <c r="D41" s="94"/>
      <c r="E41" s="95"/>
      <c r="F41" s="95"/>
      <c r="G41" s="96"/>
      <c r="H41" s="97"/>
      <c r="I41" s="98"/>
      <c r="J41" s="99"/>
      <c r="K41" s="42"/>
      <c r="L41" s="43"/>
      <c r="M41" s="100"/>
      <c r="N41" s="24"/>
      <c r="O41" s="96"/>
      <c r="P41" s="26"/>
      <c r="Q41" s="42"/>
      <c r="R41" s="45"/>
      <c r="S41" s="101"/>
      <c r="T41" s="35"/>
      <c r="U41" s="96"/>
      <c r="V41" s="135"/>
    </row>
    <row r="42" spans="2:22" ht="12" customHeight="1">
      <c r="B42" s="77" t="s">
        <v>38</v>
      </c>
      <c r="C42" s="48"/>
      <c r="D42" s="49"/>
      <c r="E42" s="50"/>
      <c r="F42" s="50"/>
      <c r="G42" s="51"/>
      <c r="H42" s="65"/>
      <c r="I42" s="78"/>
      <c r="J42" s="54"/>
      <c r="K42" s="66"/>
      <c r="L42" s="55"/>
      <c r="M42" s="56"/>
      <c r="N42" s="57"/>
      <c r="O42" s="51"/>
      <c r="P42" s="58"/>
      <c r="Q42" s="66"/>
      <c r="R42" s="59"/>
      <c r="S42" s="60"/>
      <c r="T42" s="61"/>
      <c r="U42" s="51"/>
      <c r="V42" s="58"/>
    </row>
    <row r="43" spans="2:22" ht="12" customHeight="1">
      <c r="B43" s="62" t="s">
        <v>39</v>
      </c>
      <c r="C43" s="21"/>
      <c r="D43" s="22">
        <v>0.139724</v>
      </c>
      <c r="E43" s="31">
        <v>0.12921653</v>
      </c>
      <c r="F43" s="24">
        <f>E43*100</f>
        <v>12.921653</v>
      </c>
      <c r="G43" s="25" t="s">
        <v>8</v>
      </c>
      <c r="H43" s="25">
        <v>0.15023231</v>
      </c>
      <c r="I43" s="26">
        <f>H43*100</f>
        <v>15.023231000000001</v>
      </c>
      <c r="J43" s="27">
        <v>802000</v>
      </c>
      <c r="K43" s="28"/>
      <c r="L43" s="29"/>
      <c r="M43" s="72" t="s">
        <v>27</v>
      </c>
      <c r="N43" s="31" t="s">
        <v>27</v>
      </c>
      <c r="O43" s="25" t="s">
        <v>8</v>
      </c>
      <c r="P43" s="32" t="s">
        <v>27</v>
      </c>
      <c r="Q43" s="28"/>
      <c r="R43" s="102"/>
      <c r="S43" s="73" t="s">
        <v>27</v>
      </c>
      <c r="T43" s="31" t="s">
        <v>27</v>
      </c>
      <c r="U43" s="25" t="s">
        <v>8</v>
      </c>
      <c r="V43" s="137" t="s">
        <v>27</v>
      </c>
    </row>
    <row r="44" spans="2:22" ht="12" customHeight="1">
      <c r="B44" s="62" t="s">
        <v>40</v>
      </c>
      <c r="C44" s="21"/>
      <c r="D44" s="22">
        <v>0.319065</v>
      </c>
      <c r="E44" s="31">
        <v>0.28996853</v>
      </c>
      <c r="F44" s="24">
        <f>E44*100</f>
        <v>28.996853</v>
      </c>
      <c r="G44" s="25" t="s">
        <v>8</v>
      </c>
      <c r="H44" s="25">
        <v>0.34816178</v>
      </c>
      <c r="I44" s="26">
        <f>H44*100</f>
        <v>34.816178</v>
      </c>
      <c r="J44" s="27">
        <v>429000</v>
      </c>
      <c r="K44" s="28"/>
      <c r="L44" s="29"/>
      <c r="M44" s="72" t="s">
        <v>27</v>
      </c>
      <c r="N44" s="31" t="s">
        <v>27</v>
      </c>
      <c r="O44" s="25" t="s">
        <v>8</v>
      </c>
      <c r="P44" s="32" t="s">
        <v>27</v>
      </c>
      <c r="Q44" s="28"/>
      <c r="R44" s="102"/>
      <c r="S44" s="73" t="s">
        <v>27</v>
      </c>
      <c r="T44" s="31" t="s">
        <v>27</v>
      </c>
      <c r="U44" s="25" t="s">
        <v>8</v>
      </c>
      <c r="V44" s="137" t="s">
        <v>27</v>
      </c>
    </row>
    <row r="45" spans="3:22" ht="12" customHeight="1">
      <c r="C45" s="36"/>
      <c r="D45" s="37"/>
      <c r="G45" s="39"/>
      <c r="I45" s="40"/>
      <c r="J45" s="41"/>
      <c r="K45" s="42"/>
      <c r="L45" s="43"/>
      <c r="M45" s="44"/>
      <c r="N45" s="24"/>
      <c r="O45" s="39"/>
      <c r="P45" s="26"/>
      <c r="Q45" s="42"/>
      <c r="R45" s="45"/>
      <c r="S45" s="46"/>
      <c r="T45" s="35"/>
      <c r="U45" s="39"/>
      <c r="V45" s="135"/>
    </row>
    <row r="46" spans="2:22" ht="12" customHeight="1">
      <c r="B46" s="77" t="s">
        <v>41</v>
      </c>
      <c r="C46" s="48"/>
      <c r="D46" s="49"/>
      <c r="E46" s="50"/>
      <c r="F46" s="50"/>
      <c r="G46" s="51"/>
      <c r="H46" s="65"/>
      <c r="I46" s="53"/>
      <c r="J46" s="54"/>
      <c r="K46" s="66"/>
      <c r="L46" s="55"/>
      <c r="M46" s="56"/>
      <c r="N46" s="57"/>
      <c r="O46" s="51"/>
      <c r="P46" s="58"/>
      <c r="Q46" s="66"/>
      <c r="R46" s="59"/>
      <c r="S46" s="60"/>
      <c r="T46" s="61"/>
      <c r="U46" s="51"/>
      <c r="V46" s="58"/>
    </row>
    <row r="47" spans="2:22" ht="12" customHeight="1">
      <c r="B47" s="62" t="s">
        <v>42</v>
      </c>
      <c r="C47" s="21"/>
      <c r="D47" s="22">
        <v>0.220973</v>
      </c>
      <c r="E47" s="63">
        <v>0.18806609</v>
      </c>
      <c r="F47" s="24">
        <f aca="true" t="shared" si="2" ref="F47:F54">E47*100</f>
        <v>18.806608999999998</v>
      </c>
      <c r="G47" s="103" t="s">
        <v>8</v>
      </c>
      <c r="H47" s="23">
        <v>0.25387972</v>
      </c>
      <c r="I47" s="26">
        <f aca="true" t="shared" si="3" ref="I47:I54">H47*100</f>
        <v>25.387971999999998</v>
      </c>
      <c r="J47" s="27">
        <v>50000</v>
      </c>
      <c r="K47" s="28"/>
      <c r="L47" s="29"/>
      <c r="M47" s="30">
        <v>0.097</v>
      </c>
      <c r="N47" s="31">
        <v>6.4</v>
      </c>
      <c r="O47" s="103" t="s">
        <v>8</v>
      </c>
      <c r="P47" s="32">
        <v>13.1</v>
      </c>
      <c r="Q47" s="28"/>
      <c r="R47" s="33" t="s">
        <v>26</v>
      </c>
      <c r="S47" s="34">
        <v>0.104</v>
      </c>
      <c r="T47" s="35">
        <v>5.3</v>
      </c>
      <c r="U47" s="103" t="s">
        <v>8</v>
      </c>
      <c r="V47" s="135">
        <v>15.6</v>
      </c>
    </row>
    <row r="48" spans="2:22" ht="12" customHeight="1">
      <c r="B48" s="62" t="s">
        <v>43</v>
      </c>
      <c r="C48" s="21"/>
      <c r="D48" s="22">
        <v>0.154455</v>
      </c>
      <c r="E48" s="63">
        <v>0.13302425</v>
      </c>
      <c r="F48" s="24">
        <f t="shared" si="2"/>
        <v>13.302425000000001</v>
      </c>
      <c r="G48" s="64" t="s">
        <v>8</v>
      </c>
      <c r="H48" s="23">
        <v>0.17588674</v>
      </c>
      <c r="I48" s="26">
        <f t="shared" si="3"/>
        <v>17.588674</v>
      </c>
      <c r="J48" s="27">
        <v>235000</v>
      </c>
      <c r="K48" s="28"/>
      <c r="L48" s="29"/>
      <c r="M48" s="30">
        <v>0.098</v>
      </c>
      <c r="N48" s="31">
        <v>8</v>
      </c>
      <c r="O48" s="64" t="s">
        <v>8</v>
      </c>
      <c r="P48" s="32">
        <v>11.6</v>
      </c>
      <c r="Q48" s="28"/>
      <c r="R48" s="33"/>
      <c r="S48" s="34">
        <v>0.085</v>
      </c>
      <c r="T48" s="35">
        <v>7.1</v>
      </c>
      <c r="U48" s="64" t="s">
        <v>8</v>
      </c>
      <c r="V48" s="135">
        <v>9.9</v>
      </c>
    </row>
    <row r="49" spans="2:22" ht="12" customHeight="1">
      <c r="B49" s="62" t="s">
        <v>44</v>
      </c>
      <c r="C49" s="21"/>
      <c r="D49" s="22">
        <v>0.157332</v>
      </c>
      <c r="E49" s="63">
        <v>0.13327194</v>
      </c>
      <c r="F49" s="24">
        <f t="shared" si="2"/>
        <v>13.327194</v>
      </c>
      <c r="G49" s="104" t="s">
        <v>8</v>
      </c>
      <c r="H49" s="23">
        <v>0.18139147</v>
      </c>
      <c r="I49" s="26">
        <f t="shared" si="3"/>
        <v>18.139147</v>
      </c>
      <c r="J49" s="27">
        <v>206000</v>
      </c>
      <c r="K49" s="28"/>
      <c r="L49" s="29"/>
      <c r="M49" s="30">
        <v>0.114</v>
      </c>
      <c r="N49" s="31">
        <v>9.5</v>
      </c>
      <c r="O49" s="104" t="s">
        <v>8</v>
      </c>
      <c r="P49" s="32">
        <v>13.3</v>
      </c>
      <c r="Q49" s="28"/>
      <c r="R49" s="33"/>
      <c r="S49" s="34">
        <v>0.086</v>
      </c>
      <c r="T49" s="35">
        <v>7.1</v>
      </c>
      <c r="U49" s="104" t="s">
        <v>8</v>
      </c>
      <c r="V49" s="135">
        <v>10.2</v>
      </c>
    </row>
    <row r="50" spans="2:22" ht="12" customHeight="1">
      <c r="B50" s="62" t="s">
        <v>45</v>
      </c>
      <c r="C50" s="21"/>
      <c r="D50" s="22">
        <v>0.22717</v>
      </c>
      <c r="E50" s="63">
        <v>0.19453864</v>
      </c>
      <c r="F50" s="24">
        <f t="shared" si="2"/>
        <v>19.453864000000003</v>
      </c>
      <c r="G50" s="25" t="s">
        <v>8</v>
      </c>
      <c r="H50" s="23">
        <v>0.2598019</v>
      </c>
      <c r="I50" s="26">
        <f t="shared" si="3"/>
        <v>25.980189999999997</v>
      </c>
      <c r="J50" s="27">
        <v>206000</v>
      </c>
      <c r="K50" s="28"/>
      <c r="L50" s="29"/>
      <c r="M50" s="30">
        <v>0.148</v>
      </c>
      <c r="N50" s="31">
        <v>12.4</v>
      </c>
      <c r="O50" s="25" t="s">
        <v>8</v>
      </c>
      <c r="P50" s="32">
        <v>17.3</v>
      </c>
      <c r="Q50" s="28"/>
      <c r="R50" s="33"/>
      <c r="S50" s="34">
        <v>0.12</v>
      </c>
      <c r="T50" s="35">
        <v>9.8</v>
      </c>
      <c r="U50" s="25" t="s">
        <v>8</v>
      </c>
      <c r="V50" s="135">
        <v>14.2</v>
      </c>
    </row>
    <row r="51" spans="2:22" ht="12" customHeight="1">
      <c r="B51" s="62" t="s">
        <v>46</v>
      </c>
      <c r="C51" s="21"/>
      <c r="D51" s="22">
        <v>0.087897</v>
      </c>
      <c r="E51" s="63">
        <v>0.05846908</v>
      </c>
      <c r="F51" s="24">
        <f t="shared" si="2"/>
        <v>5.846908</v>
      </c>
      <c r="G51" s="25" t="s">
        <v>8</v>
      </c>
      <c r="H51" s="23">
        <v>0.11732409</v>
      </c>
      <c r="I51" s="26">
        <f t="shared" si="3"/>
        <v>11.732409</v>
      </c>
      <c r="J51" s="27">
        <v>45000</v>
      </c>
      <c r="K51" s="28"/>
      <c r="L51" s="29"/>
      <c r="M51" s="30">
        <v>0.082</v>
      </c>
      <c r="N51" s="31">
        <v>5.6</v>
      </c>
      <c r="O51" s="25" t="s">
        <v>8</v>
      </c>
      <c r="P51" s="32">
        <v>10.7</v>
      </c>
      <c r="Q51" s="28"/>
      <c r="R51" s="33"/>
      <c r="S51" s="34">
        <v>0.093</v>
      </c>
      <c r="T51" s="35">
        <v>6.8</v>
      </c>
      <c r="U51" s="25" t="s">
        <v>8</v>
      </c>
      <c r="V51" s="135">
        <v>11.7</v>
      </c>
    </row>
    <row r="52" spans="2:22" ht="12" customHeight="1">
      <c r="B52" s="62" t="s">
        <v>47</v>
      </c>
      <c r="C52" s="21"/>
      <c r="D52" s="22">
        <v>0.271133</v>
      </c>
      <c r="E52" s="63">
        <v>0.2335518</v>
      </c>
      <c r="F52" s="24">
        <f t="shared" si="2"/>
        <v>23.35518</v>
      </c>
      <c r="G52" s="25" t="s">
        <v>8</v>
      </c>
      <c r="H52" s="23">
        <v>0.30871505</v>
      </c>
      <c r="I52" s="26">
        <f t="shared" si="3"/>
        <v>30.871505</v>
      </c>
      <c r="J52" s="27">
        <v>176000</v>
      </c>
      <c r="K52" s="28"/>
      <c r="L52" s="29"/>
      <c r="M52" s="30">
        <v>0.172</v>
      </c>
      <c r="N52" s="31">
        <v>14.2</v>
      </c>
      <c r="O52" s="25" t="s">
        <v>8</v>
      </c>
      <c r="P52" s="32">
        <v>20.3</v>
      </c>
      <c r="Q52" s="28"/>
      <c r="R52" s="33"/>
      <c r="S52" s="34">
        <v>0.156</v>
      </c>
      <c r="T52" s="35">
        <v>12.8</v>
      </c>
      <c r="U52" s="25" t="s">
        <v>8</v>
      </c>
      <c r="V52" s="135">
        <v>18.5</v>
      </c>
    </row>
    <row r="53" spans="2:22" ht="12" customHeight="1">
      <c r="B53" s="62" t="s">
        <v>48</v>
      </c>
      <c r="C53" s="21"/>
      <c r="D53" s="22">
        <v>0.175642</v>
      </c>
      <c r="E53" s="63">
        <v>0.14550441</v>
      </c>
      <c r="F53" s="24">
        <f t="shared" si="2"/>
        <v>14.550441</v>
      </c>
      <c r="G53" s="25" t="s">
        <v>8</v>
      </c>
      <c r="H53" s="23">
        <v>0.20577973</v>
      </c>
      <c r="I53" s="26">
        <f t="shared" si="3"/>
        <v>20.577973</v>
      </c>
      <c r="J53" s="27">
        <v>164000</v>
      </c>
      <c r="K53" s="28"/>
      <c r="L53" s="29"/>
      <c r="M53" s="30">
        <v>0.103</v>
      </c>
      <c r="N53" s="31">
        <v>8.1</v>
      </c>
      <c r="O53" s="25" t="s">
        <v>8</v>
      </c>
      <c r="P53" s="32">
        <v>12.4</v>
      </c>
      <c r="Q53" s="28"/>
      <c r="R53" s="33"/>
      <c r="S53" s="34">
        <v>0.091</v>
      </c>
      <c r="T53" s="35">
        <v>7.3</v>
      </c>
      <c r="U53" s="25" t="s">
        <v>8</v>
      </c>
      <c r="V53" s="135">
        <v>10.9</v>
      </c>
    </row>
    <row r="54" spans="2:22" ht="12" customHeight="1">
      <c r="B54" s="62" t="s">
        <v>49</v>
      </c>
      <c r="C54" s="21"/>
      <c r="D54" s="22">
        <v>0.148609</v>
      </c>
      <c r="E54" s="63">
        <v>0.12456449</v>
      </c>
      <c r="F54" s="24">
        <f t="shared" si="2"/>
        <v>12.456449</v>
      </c>
      <c r="G54" s="25" t="s">
        <v>8</v>
      </c>
      <c r="H54" s="23">
        <v>0.17265358</v>
      </c>
      <c r="I54" s="26">
        <f t="shared" si="3"/>
        <v>17.265358</v>
      </c>
      <c r="J54" s="27">
        <v>167000</v>
      </c>
      <c r="K54" s="28"/>
      <c r="L54" s="29"/>
      <c r="M54" s="30">
        <v>0.107</v>
      </c>
      <c r="N54" s="31">
        <v>8.8</v>
      </c>
      <c r="O54" s="25" t="s">
        <v>8</v>
      </c>
      <c r="P54" s="32">
        <v>12.7</v>
      </c>
      <c r="Q54" s="28"/>
      <c r="R54" s="33"/>
      <c r="S54" s="34">
        <v>0.092</v>
      </c>
      <c r="T54" s="35">
        <v>7.6</v>
      </c>
      <c r="U54" s="25" t="s">
        <v>8</v>
      </c>
      <c r="V54" s="135">
        <v>10.8</v>
      </c>
    </row>
    <row r="55" spans="1:22" ht="12" customHeight="1">
      <c r="A55" s="105"/>
      <c r="C55" s="106"/>
      <c r="D55" s="107"/>
      <c r="E55" s="63"/>
      <c r="F55" s="63"/>
      <c r="G55" s="64"/>
      <c r="I55" s="40"/>
      <c r="J55" s="41"/>
      <c r="K55" s="42"/>
      <c r="L55" s="43"/>
      <c r="M55" s="108"/>
      <c r="N55" s="24"/>
      <c r="O55" s="64"/>
      <c r="P55" s="26"/>
      <c r="Q55" s="42"/>
      <c r="R55" s="109"/>
      <c r="S55" s="110"/>
      <c r="T55" s="35"/>
      <c r="U55" s="64"/>
      <c r="V55" s="135"/>
    </row>
    <row r="56" spans="2:22" ht="12" customHeight="1">
      <c r="B56" s="77" t="s">
        <v>50</v>
      </c>
      <c r="C56" s="48"/>
      <c r="D56" s="49"/>
      <c r="E56" s="50"/>
      <c r="F56" s="50"/>
      <c r="G56" s="51"/>
      <c r="H56" s="65"/>
      <c r="I56" s="78"/>
      <c r="J56" s="54"/>
      <c r="K56" s="42"/>
      <c r="L56" s="55"/>
      <c r="M56" s="56"/>
      <c r="N56" s="57"/>
      <c r="O56" s="51"/>
      <c r="P56" s="58"/>
      <c r="Q56" s="42"/>
      <c r="R56" s="59"/>
      <c r="S56" s="60"/>
      <c r="T56" s="61"/>
      <c r="U56" s="51"/>
      <c r="V56" s="58"/>
    </row>
    <row r="57" spans="2:22" ht="12" customHeight="1">
      <c r="B57" s="62" t="s">
        <v>51</v>
      </c>
      <c r="C57" s="21"/>
      <c r="D57" s="22">
        <v>0.134039</v>
      </c>
      <c r="E57" s="63">
        <v>0.08791512</v>
      </c>
      <c r="F57" s="24">
        <f aca="true" t="shared" si="4" ref="F57:F82">E57*100</f>
        <v>8.791511999999999</v>
      </c>
      <c r="G57" s="104" t="s">
        <v>8</v>
      </c>
      <c r="H57" s="111">
        <v>0.18016194</v>
      </c>
      <c r="I57" s="26">
        <f aca="true" t="shared" si="5" ref="I57:I82">H57*100</f>
        <v>18.016194</v>
      </c>
      <c r="J57" s="27">
        <v>35000</v>
      </c>
      <c r="K57" s="42"/>
      <c r="L57" s="43"/>
      <c r="M57" s="30">
        <v>0.116</v>
      </c>
      <c r="N57" s="24">
        <v>7.3</v>
      </c>
      <c r="O57" s="104" t="s">
        <v>8</v>
      </c>
      <c r="P57" s="26">
        <v>15.9</v>
      </c>
      <c r="Q57" s="42"/>
      <c r="R57" s="33"/>
      <c r="S57" s="34">
        <v>0.076</v>
      </c>
      <c r="T57" s="35">
        <v>4.3</v>
      </c>
      <c r="U57" s="104" t="s">
        <v>8</v>
      </c>
      <c r="V57" s="135">
        <v>10.9</v>
      </c>
    </row>
    <row r="58" spans="2:22" ht="12" customHeight="1">
      <c r="B58" s="62" t="s">
        <v>42</v>
      </c>
      <c r="C58" s="21"/>
      <c r="D58" s="22">
        <v>0.220973</v>
      </c>
      <c r="E58" s="63">
        <v>0.18806609</v>
      </c>
      <c r="F58" s="24">
        <f t="shared" si="4"/>
        <v>18.806608999999998</v>
      </c>
      <c r="G58" s="25" t="s">
        <v>8</v>
      </c>
      <c r="H58" s="111">
        <v>0.25387972</v>
      </c>
      <c r="I58" s="26">
        <f t="shared" si="5"/>
        <v>25.387971999999998</v>
      </c>
      <c r="J58" s="27">
        <v>50000</v>
      </c>
      <c r="K58" s="42"/>
      <c r="L58" s="43"/>
      <c r="M58" s="30">
        <v>0.097</v>
      </c>
      <c r="N58" s="24">
        <v>6.4</v>
      </c>
      <c r="O58" s="25" t="s">
        <v>8</v>
      </c>
      <c r="P58" s="26">
        <v>13.1</v>
      </c>
      <c r="Q58" s="42"/>
      <c r="R58" s="33" t="s">
        <v>26</v>
      </c>
      <c r="S58" s="34">
        <v>0.104</v>
      </c>
      <c r="T58" s="35">
        <v>5.3</v>
      </c>
      <c r="U58" s="25" t="s">
        <v>8</v>
      </c>
      <c r="V58" s="135">
        <v>15.6</v>
      </c>
    </row>
    <row r="59" spans="2:22" ht="12" customHeight="1">
      <c r="B59" s="62" t="s">
        <v>52</v>
      </c>
      <c r="C59" s="21"/>
      <c r="D59" s="22">
        <v>0.144108</v>
      </c>
      <c r="E59" s="63">
        <v>0.0908063</v>
      </c>
      <c r="F59" s="24">
        <f t="shared" si="4"/>
        <v>9.080630000000001</v>
      </c>
      <c r="G59" s="25" t="s">
        <v>8</v>
      </c>
      <c r="H59" s="111">
        <v>0.19741025</v>
      </c>
      <c r="I59" s="26">
        <f t="shared" si="5"/>
        <v>19.741025</v>
      </c>
      <c r="J59" s="27">
        <v>37000</v>
      </c>
      <c r="K59" s="42"/>
      <c r="L59" s="43"/>
      <c r="M59" s="30">
        <v>0.092</v>
      </c>
      <c r="N59" s="24">
        <v>5.4</v>
      </c>
      <c r="O59" s="25" t="s">
        <v>8</v>
      </c>
      <c r="P59" s="26">
        <v>13</v>
      </c>
      <c r="Q59" s="42"/>
      <c r="R59" s="33"/>
      <c r="S59" s="34">
        <v>0.113</v>
      </c>
      <c r="T59" s="35">
        <v>8.1</v>
      </c>
      <c r="U59" s="25" t="s">
        <v>8</v>
      </c>
      <c r="V59" s="135">
        <v>14.6</v>
      </c>
    </row>
    <row r="60" spans="2:22" ht="12" customHeight="1">
      <c r="B60" s="62" t="s">
        <v>53</v>
      </c>
      <c r="C60" s="21"/>
      <c r="D60" s="22">
        <v>0.292446</v>
      </c>
      <c r="E60" s="63">
        <v>0.22689835</v>
      </c>
      <c r="F60" s="24">
        <f t="shared" si="4"/>
        <v>22.689835</v>
      </c>
      <c r="G60" s="25" t="s">
        <v>8</v>
      </c>
      <c r="H60" s="111">
        <v>0.35799299</v>
      </c>
      <c r="I60" s="26">
        <f t="shared" si="5"/>
        <v>35.799299</v>
      </c>
      <c r="J60" s="27">
        <v>80000</v>
      </c>
      <c r="K60" s="42"/>
      <c r="L60" s="43"/>
      <c r="M60" s="30">
        <v>0.187</v>
      </c>
      <c r="N60" s="24">
        <v>13.1</v>
      </c>
      <c r="O60" s="25" t="s">
        <v>8</v>
      </c>
      <c r="P60" s="26">
        <v>24.3</v>
      </c>
      <c r="Q60" s="42"/>
      <c r="R60" s="33"/>
      <c r="S60" s="34">
        <v>0.144</v>
      </c>
      <c r="T60" s="35">
        <v>9.7</v>
      </c>
      <c r="U60" s="25" t="s">
        <v>8</v>
      </c>
      <c r="V60" s="135">
        <v>19.1</v>
      </c>
    </row>
    <row r="61" spans="2:22" ht="12" customHeight="1">
      <c r="B61" s="62" t="s">
        <v>54</v>
      </c>
      <c r="C61" s="21"/>
      <c r="D61" s="22">
        <v>0.200153</v>
      </c>
      <c r="E61" s="63">
        <v>0.13622786</v>
      </c>
      <c r="F61" s="24">
        <f t="shared" si="4"/>
        <v>13.622786000000001</v>
      </c>
      <c r="G61" s="25" t="s">
        <v>8</v>
      </c>
      <c r="H61" s="111">
        <v>0.26407902</v>
      </c>
      <c r="I61" s="26">
        <f t="shared" si="5"/>
        <v>26.407902</v>
      </c>
      <c r="J61" s="27">
        <v>36000</v>
      </c>
      <c r="K61" s="42"/>
      <c r="L61" s="43"/>
      <c r="M61" s="30">
        <v>0.142</v>
      </c>
      <c r="N61" s="24">
        <v>9.4</v>
      </c>
      <c r="O61" s="25" t="s">
        <v>8</v>
      </c>
      <c r="P61" s="26">
        <v>19</v>
      </c>
      <c r="Q61" s="42"/>
      <c r="R61" s="33"/>
      <c r="S61" s="34">
        <v>0.136</v>
      </c>
      <c r="T61" s="35">
        <v>8.3</v>
      </c>
      <c r="U61" s="25" t="s">
        <v>8</v>
      </c>
      <c r="V61" s="135">
        <v>19</v>
      </c>
    </row>
    <row r="62" spans="2:22" ht="12" customHeight="1">
      <c r="B62" s="62" t="s">
        <v>78</v>
      </c>
      <c r="C62" s="21"/>
      <c r="D62" s="22">
        <v>0.272712</v>
      </c>
      <c r="E62" s="63">
        <v>0.18267701</v>
      </c>
      <c r="F62" s="24">
        <f t="shared" si="4"/>
        <v>18.267701</v>
      </c>
      <c r="G62" s="25" t="s">
        <v>8</v>
      </c>
      <c r="H62" s="111">
        <v>0.36274689</v>
      </c>
      <c r="I62" s="26">
        <f t="shared" si="5"/>
        <v>36.274689</v>
      </c>
      <c r="J62" s="27">
        <v>41000</v>
      </c>
      <c r="K62" s="42"/>
      <c r="L62" s="43"/>
      <c r="M62" s="30">
        <v>0.133</v>
      </c>
      <c r="N62" s="24">
        <v>7.7</v>
      </c>
      <c r="O62" s="25" t="s">
        <v>8</v>
      </c>
      <c r="P62" s="26">
        <v>18.8</v>
      </c>
      <c r="Q62" s="42"/>
      <c r="R62" s="33" t="s">
        <v>26</v>
      </c>
      <c r="S62" s="34">
        <v>0.117</v>
      </c>
      <c r="T62" s="35">
        <v>6</v>
      </c>
      <c r="U62" s="25" t="s">
        <v>8</v>
      </c>
      <c r="V62" s="135">
        <v>17.5</v>
      </c>
    </row>
    <row r="63" spans="2:22" ht="12" customHeight="1">
      <c r="B63" s="62" t="s">
        <v>55</v>
      </c>
      <c r="C63" s="21"/>
      <c r="D63" s="22">
        <v>0.176467</v>
      </c>
      <c r="E63" s="63">
        <v>0.12076782</v>
      </c>
      <c r="F63" s="24">
        <f t="shared" si="4"/>
        <v>12.076782</v>
      </c>
      <c r="G63" s="25" t="s">
        <v>8</v>
      </c>
      <c r="H63" s="111">
        <v>0.23216532</v>
      </c>
      <c r="I63" s="26">
        <f t="shared" si="5"/>
        <v>23.216532</v>
      </c>
      <c r="J63" s="27">
        <v>56000</v>
      </c>
      <c r="K63" s="42"/>
      <c r="L63" s="43"/>
      <c r="M63" s="30">
        <v>0.111</v>
      </c>
      <c r="N63" s="24">
        <v>7.4</v>
      </c>
      <c r="O63" s="25" t="s">
        <v>8</v>
      </c>
      <c r="P63" s="26">
        <v>14.8</v>
      </c>
      <c r="Q63" s="42"/>
      <c r="R63" s="33"/>
      <c r="S63" s="34">
        <v>0.121</v>
      </c>
      <c r="T63" s="35">
        <v>8.4</v>
      </c>
      <c r="U63" s="25" t="s">
        <v>8</v>
      </c>
      <c r="V63" s="135">
        <v>15.7</v>
      </c>
    </row>
    <row r="64" spans="2:22" ht="12" customHeight="1">
      <c r="B64" s="62" t="s">
        <v>56</v>
      </c>
      <c r="C64" s="21"/>
      <c r="D64" s="22">
        <v>0.245643</v>
      </c>
      <c r="E64" s="63">
        <v>0.18532178</v>
      </c>
      <c r="F64" s="24">
        <f t="shared" si="4"/>
        <v>18.532178</v>
      </c>
      <c r="G64" s="25" t="s">
        <v>8</v>
      </c>
      <c r="H64" s="111">
        <v>0.30596328</v>
      </c>
      <c r="I64" s="26">
        <f t="shared" si="5"/>
        <v>30.596328</v>
      </c>
      <c r="J64" s="71">
        <v>76000</v>
      </c>
      <c r="K64" s="112"/>
      <c r="L64" s="113"/>
      <c r="M64" s="30">
        <v>0.147</v>
      </c>
      <c r="N64" s="24">
        <v>10.2</v>
      </c>
      <c r="O64" s="25" t="s">
        <v>8</v>
      </c>
      <c r="P64" s="26">
        <v>19.1</v>
      </c>
      <c r="Q64" s="112"/>
      <c r="R64" s="33"/>
      <c r="S64" s="34">
        <v>0.123</v>
      </c>
      <c r="T64" s="35">
        <v>8.4</v>
      </c>
      <c r="U64" s="25" t="s">
        <v>8</v>
      </c>
      <c r="V64" s="135">
        <v>16.2</v>
      </c>
    </row>
    <row r="65" spans="2:22" ht="12" customHeight="1">
      <c r="B65" s="62" t="s">
        <v>57</v>
      </c>
      <c r="C65" s="21"/>
      <c r="D65" s="22">
        <v>0.123235</v>
      </c>
      <c r="E65" s="63">
        <v>0.06821</v>
      </c>
      <c r="F65" s="24">
        <f t="shared" si="4"/>
        <v>6.821000000000001</v>
      </c>
      <c r="G65" s="25" t="s">
        <v>8</v>
      </c>
      <c r="H65" s="111">
        <v>0.17826023</v>
      </c>
      <c r="I65" s="26">
        <f t="shared" si="5"/>
        <v>17.826023</v>
      </c>
      <c r="J65" s="27">
        <v>28000</v>
      </c>
      <c r="K65" s="42"/>
      <c r="L65" s="43"/>
      <c r="M65" s="30">
        <v>0.086</v>
      </c>
      <c r="N65" s="24">
        <v>4.8</v>
      </c>
      <c r="O65" s="25" t="s">
        <v>8</v>
      </c>
      <c r="P65" s="26">
        <v>12.4</v>
      </c>
      <c r="Q65" s="42"/>
      <c r="R65" s="33"/>
      <c r="S65" s="34">
        <v>0.108</v>
      </c>
      <c r="T65" s="35">
        <v>6.9</v>
      </c>
      <c r="U65" s="25" t="s">
        <v>8</v>
      </c>
      <c r="V65" s="135">
        <v>14.8</v>
      </c>
    </row>
    <row r="66" spans="2:22" ht="12" customHeight="1">
      <c r="B66" s="62" t="s">
        <v>58</v>
      </c>
      <c r="C66" s="21"/>
      <c r="D66" s="22">
        <v>0.150707</v>
      </c>
      <c r="E66" s="63">
        <v>0.10102557</v>
      </c>
      <c r="F66" s="24">
        <f t="shared" si="4"/>
        <v>10.102557</v>
      </c>
      <c r="G66" s="25" t="s">
        <v>8</v>
      </c>
      <c r="H66" s="111">
        <v>0.20038846</v>
      </c>
      <c r="I66" s="26">
        <f t="shared" si="5"/>
        <v>20.038846</v>
      </c>
      <c r="J66" s="27">
        <v>41000</v>
      </c>
      <c r="K66" s="42"/>
      <c r="L66" s="43"/>
      <c r="M66" s="30">
        <v>0.1</v>
      </c>
      <c r="N66" s="24">
        <v>5.7</v>
      </c>
      <c r="O66" s="25" t="s">
        <v>8</v>
      </c>
      <c r="P66" s="26">
        <v>14.2</v>
      </c>
      <c r="Q66" s="42"/>
      <c r="R66" s="33"/>
      <c r="S66" s="34">
        <v>0.083</v>
      </c>
      <c r="T66" s="35">
        <v>4.8</v>
      </c>
      <c r="U66" s="25" t="s">
        <v>8</v>
      </c>
      <c r="V66" s="135">
        <v>11.7</v>
      </c>
    </row>
    <row r="67" spans="2:22" ht="12" customHeight="1">
      <c r="B67" s="62" t="s">
        <v>59</v>
      </c>
      <c r="C67" s="21"/>
      <c r="D67" s="22">
        <v>0.14683</v>
      </c>
      <c r="E67" s="63">
        <v>0.07957271</v>
      </c>
      <c r="F67" s="24">
        <f t="shared" si="4"/>
        <v>7.957271</v>
      </c>
      <c r="G67" s="25" t="s">
        <v>8</v>
      </c>
      <c r="H67" s="111">
        <v>0.21408752</v>
      </c>
      <c r="I67" s="26">
        <f t="shared" si="5"/>
        <v>21.408752</v>
      </c>
      <c r="J67" s="27">
        <v>21000</v>
      </c>
      <c r="K67" s="42"/>
      <c r="L67" s="43" t="s">
        <v>26</v>
      </c>
      <c r="M67" s="30">
        <v>0.108</v>
      </c>
      <c r="N67" s="24">
        <v>5.4</v>
      </c>
      <c r="O67" s="25" t="s">
        <v>8</v>
      </c>
      <c r="P67" s="26">
        <v>16.2</v>
      </c>
      <c r="Q67" s="42"/>
      <c r="R67" s="33"/>
      <c r="S67" s="34">
        <v>0.122</v>
      </c>
      <c r="T67" s="35">
        <v>7.5</v>
      </c>
      <c r="U67" s="25" t="s">
        <v>8</v>
      </c>
      <c r="V67" s="135">
        <v>17</v>
      </c>
    </row>
    <row r="68" spans="2:22" ht="12" customHeight="1">
      <c r="B68" s="62" t="s">
        <v>77</v>
      </c>
      <c r="C68" s="21"/>
      <c r="D68" s="22">
        <v>0.211812</v>
      </c>
      <c r="E68" s="63">
        <v>0.16502725</v>
      </c>
      <c r="F68" s="24">
        <f t="shared" si="4"/>
        <v>16.502724999999998</v>
      </c>
      <c r="G68" s="25" t="s">
        <v>8</v>
      </c>
      <c r="H68" s="111">
        <v>0.25859762</v>
      </c>
      <c r="I68" s="26">
        <f t="shared" si="5"/>
        <v>25.859761999999996</v>
      </c>
      <c r="J68" s="27">
        <v>87000</v>
      </c>
      <c r="K68" s="42"/>
      <c r="L68" s="43"/>
      <c r="M68" s="30">
        <v>0.13</v>
      </c>
      <c r="N68" s="24">
        <v>9.7</v>
      </c>
      <c r="O68" s="25" t="s">
        <v>8</v>
      </c>
      <c r="P68" s="26">
        <v>16.3</v>
      </c>
      <c r="Q68" s="42"/>
      <c r="R68" s="33"/>
      <c r="S68" s="34">
        <v>0.111</v>
      </c>
      <c r="T68" s="35">
        <v>8.1</v>
      </c>
      <c r="U68" s="25" t="s">
        <v>8</v>
      </c>
      <c r="V68" s="135">
        <v>14.2</v>
      </c>
    </row>
    <row r="69" spans="2:22" ht="12" customHeight="1">
      <c r="B69" s="62" t="s">
        <v>60</v>
      </c>
      <c r="C69" s="21"/>
      <c r="D69" s="22">
        <v>0.189722</v>
      </c>
      <c r="E69" s="63">
        <v>0.13831174</v>
      </c>
      <c r="F69" s="24">
        <f t="shared" si="4"/>
        <v>13.831173999999999</v>
      </c>
      <c r="G69" s="25" t="s">
        <v>8</v>
      </c>
      <c r="H69" s="111">
        <v>0.24113208</v>
      </c>
      <c r="I69" s="26">
        <f t="shared" si="5"/>
        <v>24.113208</v>
      </c>
      <c r="J69" s="27">
        <v>54000</v>
      </c>
      <c r="K69" s="42"/>
      <c r="L69" s="43"/>
      <c r="M69" s="30">
        <v>0.149</v>
      </c>
      <c r="N69" s="24">
        <v>10.4</v>
      </c>
      <c r="O69" s="25" t="s">
        <v>8</v>
      </c>
      <c r="P69" s="26">
        <v>19.4</v>
      </c>
      <c r="Q69" s="42"/>
      <c r="R69" s="33"/>
      <c r="S69" s="34">
        <v>0.111</v>
      </c>
      <c r="T69" s="35">
        <v>7.4</v>
      </c>
      <c r="U69" s="25" t="s">
        <v>8</v>
      </c>
      <c r="V69" s="135">
        <v>14.8</v>
      </c>
    </row>
    <row r="70" spans="2:22" ht="12" customHeight="1">
      <c r="B70" s="62" t="s">
        <v>61</v>
      </c>
      <c r="C70" s="21"/>
      <c r="D70" s="22">
        <v>0.163303</v>
      </c>
      <c r="E70" s="63">
        <v>0.11445972</v>
      </c>
      <c r="F70" s="24">
        <f t="shared" si="4"/>
        <v>11.445972</v>
      </c>
      <c r="G70" s="25" t="s">
        <v>8</v>
      </c>
      <c r="H70" s="111">
        <v>0.21214571</v>
      </c>
      <c r="I70" s="26">
        <f t="shared" si="5"/>
        <v>21.214571</v>
      </c>
      <c r="J70" s="27">
        <v>55000</v>
      </c>
      <c r="K70" s="42"/>
      <c r="L70" s="43"/>
      <c r="M70" s="30">
        <v>0.116</v>
      </c>
      <c r="N70" s="24">
        <v>7.9</v>
      </c>
      <c r="O70" s="25" t="s">
        <v>8</v>
      </c>
      <c r="P70" s="26">
        <v>15.4</v>
      </c>
      <c r="Q70" s="42"/>
      <c r="R70" s="33"/>
      <c r="S70" s="34">
        <v>0.106</v>
      </c>
      <c r="T70" s="35">
        <v>7.4</v>
      </c>
      <c r="U70" s="25" t="s">
        <v>8</v>
      </c>
      <c r="V70" s="135">
        <v>13.9</v>
      </c>
    </row>
    <row r="71" spans="2:22" ht="12" customHeight="1">
      <c r="B71" s="62" t="s">
        <v>62</v>
      </c>
      <c r="C71" s="21"/>
      <c r="D71" s="22">
        <v>0.174554</v>
      </c>
      <c r="E71" s="63">
        <v>0.11551848</v>
      </c>
      <c r="F71" s="24">
        <f t="shared" si="4"/>
        <v>11.551848000000001</v>
      </c>
      <c r="G71" s="25" t="s">
        <v>8</v>
      </c>
      <c r="H71" s="111">
        <v>0.23359026</v>
      </c>
      <c r="I71" s="26">
        <f t="shared" si="5"/>
        <v>23.359026</v>
      </c>
      <c r="J71" s="27">
        <v>38000</v>
      </c>
      <c r="K71" s="42"/>
      <c r="L71" s="43"/>
      <c r="M71" s="30">
        <v>0.143</v>
      </c>
      <c r="N71" s="24">
        <v>9.6</v>
      </c>
      <c r="O71" s="25" t="s">
        <v>8</v>
      </c>
      <c r="P71" s="26">
        <v>18.9</v>
      </c>
      <c r="Q71" s="42"/>
      <c r="R71" s="33"/>
      <c r="S71" s="34">
        <v>0.11</v>
      </c>
      <c r="T71" s="35">
        <v>6.9</v>
      </c>
      <c r="U71" s="25" t="s">
        <v>8</v>
      </c>
      <c r="V71" s="135">
        <v>15.2</v>
      </c>
    </row>
    <row r="72" spans="2:22" ht="12" customHeight="1">
      <c r="B72" s="62" t="s">
        <v>63</v>
      </c>
      <c r="C72" s="21" t="s">
        <v>26</v>
      </c>
      <c r="D72" s="22">
        <v>0.107456</v>
      </c>
      <c r="E72" s="63">
        <v>0.04294822</v>
      </c>
      <c r="F72" s="24">
        <f t="shared" si="4"/>
        <v>4.294822</v>
      </c>
      <c r="G72" s="25" t="s">
        <v>8</v>
      </c>
      <c r="H72" s="111">
        <v>0.17196315</v>
      </c>
      <c r="I72" s="26">
        <f t="shared" si="5"/>
        <v>17.196315000000002</v>
      </c>
      <c r="J72" s="27">
        <v>12000</v>
      </c>
      <c r="K72" s="42"/>
      <c r="L72" s="43"/>
      <c r="M72" s="30">
        <v>0.197</v>
      </c>
      <c r="N72" s="24">
        <v>11.6</v>
      </c>
      <c r="O72" s="25" t="s">
        <v>8</v>
      </c>
      <c r="P72" s="26">
        <v>27.9</v>
      </c>
      <c r="Q72" s="42"/>
      <c r="R72" s="33" t="s">
        <v>26</v>
      </c>
      <c r="S72" s="34">
        <v>0.058</v>
      </c>
      <c r="T72" s="35">
        <v>2.1</v>
      </c>
      <c r="U72" s="25" t="s">
        <v>8</v>
      </c>
      <c r="V72" s="135">
        <v>9.5</v>
      </c>
    </row>
    <row r="73" spans="2:22" ht="12" customHeight="1">
      <c r="B73" s="62" t="s">
        <v>64</v>
      </c>
      <c r="C73" s="21"/>
      <c r="D73" s="22">
        <v>0.137556</v>
      </c>
      <c r="E73" s="63">
        <v>0.09697174</v>
      </c>
      <c r="F73" s="24">
        <f t="shared" si="4"/>
        <v>9.697174</v>
      </c>
      <c r="G73" s="25" t="s">
        <v>8</v>
      </c>
      <c r="H73" s="111">
        <v>0.17814095</v>
      </c>
      <c r="I73" s="26">
        <f t="shared" si="5"/>
        <v>17.814095</v>
      </c>
      <c r="J73" s="27">
        <v>56000</v>
      </c>
      <c r="K73" s="42"/>
      <c r="L73" s="43"/>
      <c r="M73" s="30">
        <v>0.079</v>
      </c>
      <c r="N73" s="24">
        <v>4.9</v>
      </c>
      <c r="O73" s="25" t="s">
        <v>8</v>
      </c>
      <c r="P73" s="26">
        <v>11</v>
      </c>
      <c r="Q73" s="42"/>
      <c r="R73" s="33"/>
      <c r="S73" s="34">
        <v>0.057</v>
      </c>
      <c r="T73" s="35">
        <v>3.4</v>
      </c>
      <c r="U73" s="25" t="s">
        <v>8</v>
      </c>
      <c r="V73" s="135">
        <v>8.1</v>
      </c>
    </row>
    <row r="74" spans="2:22" ht="12" customHeight="1">
      <c r="B74" s="62" t="s">
        <v>65</v>
      </c>
      <c r="C74" s="21"/>
      <c r="D74" s="22">
        <v>0.178002</v>
      </c>
      <c r="E74" s="63">
        <v>0.12260964</v>
      </c>
      <c r="F74" s="24">
        <f t="shared" si="4"/>
        <v>12.260964000000001</v>
      </c>
      <c r="G74" s="25" t="s">
        <v>8</v>
      </c>
      <c r="H74" s="111">
        <v>0.2333935</v>
      </c>
      <c r="I74" s="26">
        <f t="shared" si="5"/>
        <v>23.33935</v>
      </c>
      <c r="J74" s="27">
        <v>51000</v>
      </c>
      <c r="K74" s="42"/>
      <c r="L74" s="43"/>
      <c r="M74" s="30">
        <v>0.121</v>
      </c>
      <c r="N74" s="24">
        <v>7.9</v>
      </c>
      <c r="O74" s="25" t="s">
        <v>8</v>
      </c>
      <c r="P74" s="26">
        <v>16.3</v>
      </c>
      <c r="Q74" s="42"/>
      <c r="R74" s="33"/>
      <c r="S74" s="34">
        <v>0.091</v>
      </c>
      <c r="T74" s="35">
        <v>5.8</v>
      </c>
      <c r="U74" s="25" t="s">
        <v>8</v>
      </c>
      <c r="V74" s="135">
        <v>12.4</v>
      </c>
    </row>
    <row r="75" spans="2:22" ht="12" customHeight="1">
      <c r="B75" s="62" t="s">
        <v>43</v>
      </c>
      <c r="C75" s="21"/>
      <c r="D75" s="22">
        <v>0.123475</v>
      </c>
      <c r="E75" s="63">
        <v>0.08410577</v>
      </c>
      <c r="F75" s="24">
        <f t="shared" si="4"/>
        <v>8.410577</v>
      </c>
      <c r="G75" s="25" t="s">
        <v>8</v>
      </c>
      <c r="H75" s="111">
        <v>0.16284358</v>
      </c>
      <c r="I75" s="26">
        <f t="shared" si="5"/>
        <v>16.284357999999997</v>
      </c>
      <c r="J75" s="27">
        <v>40000</v>
      </c>
      <c r="K75" s="42"/>
      <c r="L75" s="43"/>
      <c r="M75" s="30">
        <v>0.059</v>
      </c>
      <c r="N75" s="24">
        <v>3.2</v>
      </c>
      <c r="O75" s="25" t="s">
        <v>8</v>
      </c>
      <c r="P75" s="26">
        <v>8.7</v>
      </c>
      <c r="Q75" s="42"/>
      <c r="R75" s="33" t="s">
        <v>26</v>
      </c>
      <c r="S75" s="34">
        <v>0.053</v>
      </c>
      <c r="T75" s="35">
        <v>2.7</v>
      </c>
      <c r="U75" s="25" t="s">
        <v>8</v>
      </c>
      <c r="V75" s="135">
        <v>7.9</v>
      </c>
    </row>
    <row r="76" spans="2:22" ht="12" customHeight="1">
      <c r="B76" s="62" t="s">
        <v>66</v>
      </c>
      <c r="C76" s="21"/>
      <c r="D76" s="22">
        <v>0.31756</v>
      </c>
      <c r="E76" s="63">
        <v>0.21185387</v>
      </c>
      <c r="F76" s="24">
        <f t="shared" si="4"/>
        <v>21.185387</v>
      </c>
      <c r="G76" s="25" t="s">
        <v>8</v>
      </c>
      <c r="H76" s="111">
        <v>0.42326551</v>
      </c>
      <c r="I76" s="26">
        <f t="shared" si="5"/>
        <v>42.326551</v>
      </c>
      <c r="J76" s="27">
        <v>35000</v>
      </c>
      <c r="K76" s="42"/>
      <c r="L76" s="43"/>
      <c r="M76" s="30">
        <v>0.252</v>
      </c>
      <c r="N76" s="24">
        <v>16.2</v>
      </c>
      <c r="O76" s="25" t="s">
        <v>8</v>
      </c>
      <c r="P76" s="26">
        <v>34.2</v>
      </c>
      <c r="Q76" s="42"/>
      <c r="R76" s="33"/>
      <c r="S76" s="34">
        <v>0.174</v>
      </c>
      <c r="T76" s="35">
        <v>11.2</v>
      </c>
      <c r="U76" s="25" t="s">
        <v>8</v>
      </c>
      <c r="V76" s="135">
        <v>23.7</v>
      </c>
    </row>
    <row r="77" spans="2:22" ht="12" customHeight="1">
      <c r="B77" s="62" t="s">
        <v>67</v>
      </c>
      <c r="C77" s="21"/>
      <c r="D77" s="22">
        <v>0.383191</v>
      </c>
      <c r="E77" s="63">
        <v>0.28451252</v>
      </c>
      <c r="F77" s="24">
        <f t="shared" si="4"/>
        <v>28.451252</v>
      </c>
      <c r="G77" s="25" t="s">
        <v>8</v>
      </c>
      <c r="H77" s="111">
        <v>0.48186887</v>
      </c>
      <c r="I77" s="26">
        <f t="shared" si="5"/>
        <v>48.186887</v>
      </c>
      <c r="J77" s="27">
        <v>39000</v>
      </c>
      <c r="K77" s="42"/>
      <c r="L77" s="43" t="s">
        <v>26</v>
      </c>
      <c r="M77" s="30">
        <v>0.157</v>
      </c>
      <c r="N77" s="24">
        <v>8.3</v>
      </c>
      <c r="O77" s="25" t="s">
        <v>8</v>
      </c>
      <c r="P77" s="26">
        <v>23</v>
      </c>
      <c r="Q77" s="42"/>
      <c r="R77" s="33" t="s">
        <v>26</v>
      </c>
      <c r="S77" s="34">
        <v>0.195</v>
      </c>
      <c r="T77" s="35">
        <v>10.3</v>
      </c>
      <c r="U77" s="25" t="s">
        <v>8</v>
      </c>
      <c r="V77" s="135">
        <v>28.8</v>
      </c>
    </row>
    <row r="78" spans="2:22" ht="12" customHeight="1">
      <c r="B78" s="62" t="s">
        <v>68</v>
      </c>
      <c r="C78" s="21"/>
      <c r="D78" s="22">
        <v>0.256656</v>
      </c>
      <c r="E78" s="63">
        <v>0.20097941</v>
      </c>
      <c r="F78" s="24">
        <f t="shared" si="4"/>
        <v>20.097941</v>
      </c>
      <c r="G78" s="25" t="s">
        <v>8</v>
      </c>
      <c r="H78" s="111">
        <v>0.31233171</v>
      </c>
      <c r="I78" s="26">
        <f t="shared" si="5"/>
        <v>31.233171</v>
      </c>
      <c r="J78" s="27">
        <v>67000</v>
      </c>
      <c r="K78" s="42"/>
      <c r="L78" s="43"/>
      <c r="M78" s="30">
        <v>0.166</v>
      </c>
      <c r="N78" s="24">
        <v>11.8</v>
      </c>
      <c r="O78" s="25" t="s">
        <v>8</v>
      </c>
      <c r="P78" s="26">
        <v>21.4</v>
      </c>
      <c r="Q78" s="42"/>
      <c r="R78" s="33"/>
      <c r="S78" s="34">
        <v>0.148</v>
      </c>
      <c r="T78" s="35">
        <v>10.8</v>
      </c>
      <c r="U78" s="25" t="s">
        <v>8</v>
      </c>
      <c r="V78" s="135">
        <v>18.9</v>
      </c>
    </row>
    <row r="79" spans="2:22" ht="12" customHeight="1">
      <c r="B79" s="62" t="s">
        <v>69</v>
      </c>
      <c r="C79" s="21"/>
      <c r="D79" s="22">
        <v>0.102342</v>
      </c>
      <c r="E79" s="63">
        <v>0.06924343</v>
      </c>
      <c r="F79" s="24">
        <f t="shared" si="4"/>
        <v>6.9243429999999995</v>
      </c>
      <c r="G79" s="25" t="s">
        <v>8</v>
      </c>
      <c r="H79" s="111">
        <v>0.13544023</v>
      </c>
      <c r="I79" s="26">
        <f t="shared" si="5"/>
        <v>13.544023</v>
      </c>
      <c r="J79" s="27">
        <v>36000</v>
      </c>
      <c r="K79" s="42"/>
      <c r="L79" s="43"/>
      <c r="M79" s="30">
        <v>0.063</v>
      </c>
      <c r="N79" s="24">
        <v>3.9</v>
      </c>
      <c r="O79" s="25" t="s">
        <v>8</v>
      </c>
      <c r="P79" s="26">
        <v>8.7</v>
      </c>
      <c r="Q79" s="42"/>
      <c r="R79" s="33"/>
      <c r="S79" s="34">
        <v>0.05</v>
      </c>
      <c r="T79" s="35">
        <v>3</v>
      </c>
      <c r="U79" s="25" t="s">
        <v>8</v>
      </c>
      <c r="V79" s="135">
        <v>7</v>
      </c>
    </row>
    <row r="80" spans="2:22" ht="12" customHeight="1">
      <c r="B80" s="62" t="s">
        <v>70</v>
      </c>
      <c r="C80" s="21"/>
      <c r="D80" s="22">
        <v>0.087897</v>
      </c>
      <c r="E80" s="63">
        <v>0.05846908</v>
      </c>
      <c r="F80" s="24">
        <f t="shared" si="4"/>
        <v>5.846908</v>
      </c>
      <c r="G80" s="25" t="s">
        <v>8</v>
      </c>
      <c r="H80" s="111">
        <v>0.11732409</v>
      </c>
      <c r="I80" s="26">
        <f t="shared" si="5"/>
        <v>11.732409</v>
      </c>
      <c r="J80" s="27">
        <v>45000</v>
      </c>
      <c r="K80" s="42"/>
      <c r="L80" s="43"/>
      <c r="M80" s="30">
        <v>0.082</v>
      </c>
      <c r="N80" s="24">
        <v>5.6</v>
      </c>
      <c r="O80" s="25" t="s">
        <v>8</v>
      </c>
      <c r="P80" s="26">
        <v>10.7</v>
      </c>
      <c r="Q80" s="42"/>
      <c r="R80" s="33"/>
      <c r="S80" s="34">
        <v>0.093</v>
      </c>
      <c r="T80" s="35">
        <v>6.8</v>
      </c>
      <c r="U80" s="25" t="s">
        <v>8</v>
      </c>
      <c r="V80" s="135">
        <v>11.7</v>
      </c>
    </row>
    <row r="81" spans="2:22" ht="12" customHeight="1">
      <c r="B81" s="62" t="s">
        <v>71</v>
      </c>
      <c r="C81" s="21"/>
      <c r="D81" s="22">
        <v>0.161126</v>
      </c>
      <c r="E81" s="63">
        <v>0.12826888</v>
      </c>
      <c r="F81" s="24">
        <f t="shared" si="4"/>
        <v>12.826888</v>
      </c>
      <c r="G81" s="25" t="s">
        <v>8</v>
      </c>
      <c r="H81" s="111">
        <v>0.19398306</v>
      </c>
      <c r="I81" s="26">
        <f t="shared" si="5"/>
        <v>19.398306</v>
      </c>
      <c r="J81" s="27">
        <v>98000</v>
      </c>
      <c r="K81" s="42"/>
      <c r="L81" s="43"/>
      <c r="M81" s="30">
        <v>0.11</v>
      </c>
      <c r="N81" s="24">
        <v>7.8</v>
      </c>
      <c r="O81" s="25" t="s">
        <v>8</v>
      </c>
      <c r="P81" s="26">
        <v>14.1</v>
      </c>
      <c r="Q81" s="42"/>
      <c r="R81" s="33"/>
      <c r="S81" s="34">
        <v>0.081</v>
      </c>
      <c r="T81" s="35">
        <v>6.1</v>
      </c>
      <c r="U81" s="25" t="s">
        <v>8</v>
      </c>
      <c r="V81" s="135">
        <v>10.2</v>
      </c>
    </row>
    <row r="82" spans="2:22" ht="12" customHeight="1" thickBot="1">
      <c r="B82" s="114" t="s">
        <v>72</v>
      </c>
      <c r="C82" s="115"/>
      <c r="D82" s="116">
        <v>0.144418</v>
      </c>
      <c r="E82" s="117">
        <v>0.09482876</v>
      </c>
      <c r="F82" s="118">
        <f t="shared" si="4"/>
        <v>9.482876</v>
      </c>
      <c r="G82" s="119" t="s">
        <v>8</v>
      </c>
      <c r="H82" s="120">
        <v>0.19400735</v>
      </c>
      <c r="I82" s="121">
        <f t="shared" si="5"/>
        <v>19.400735</v>
      </c>
      <c r="J82" s="122">
        <v>34000</v>
      </c>
      <c r="K82" s="123"/>
      <c r="L82" s="124" t="s">
        <v>26</v>
      </c>
      <c r="M82" s="125">
        <v>0.074</v>
      </c>
      <c r="N82" s="118">
        <v>3.7</v>
      </c>
      <c r="O82" s="119" t="s">
        <v>8</v>
      </c>
      <c r="P82" s="121">
        <v>11.1</v>
      </c>
      <c r="Q82" s="123"/>
      <c r="R82" s="126" t="s">
        <v>26</v>
      </c>
      <c r="S82" s="127">
        <v>0.051</v>
      </c>
      <c r="T82" s="128">
        <v>2.4</v>
      </c>
      <c r="U82" s="119" t="s">
        <v>8</v>
      </c>
      <c r="V82" s="138">
        <v>7.8</v>
      </c>
    </row>
    <row r="83" spans="2:22" ht="24.75" customHeight="1">
      <c r="B83" s="155" t="s">
        <v>73</v>
      </c>
      <c r="C83" s="156"/>
      <c r="D83" s="156"/>
      <c r="E83" s="156"/>
      <c r="F83" s="156"/>
      <c r="G83" s="156"/>
      <c r="H83" s="156"/>
      <c r="I83" s="156"/>
      <c r="J83" s="156"/>
      <c r="K83" s="156"/>
      <c r="L83" s="156"/>
      <c r="M83" s="156"/>
      <c r="N83" s="156"/>
      <c r="O83" s="156"/>
      <c r="P83" s="156"/>
      <c r="Q83" s="156"/>
      <c r="R83" s="156"/>
      <c r="S83" s="156"/>
      <c r="T83" s="156"/>
      <c r="U83" s="156"/>
      <c r="V83" s="156"/>
    </row>
    <row r="84" spans="2:30" ht="50.25" customHeight="1">
      <c r="B84" s="149" t="s">
        <v>75</v>
      </c>
      <c r="C84" s="149"/>
      <c r="D84" s="149"/>
      <c r="E84" s="149"/>
      <c r="F84" s="149"/>
      <c r="G84" s="149"/>
      <c r="H84" s="149"/>
      <c r="I84" s="149"/>
      <c r="J84" s="149"/>
      <c r="K84" s="149"/>
      <c r="L84" s="149"/>
      <c r="M84" s="149"/>
      <c r="N84" s="149"/>
      <c r="O84" s="149"/>
      <c r="P84" s="149"/>
      <c r="Q84" s="149"/>
      <c r="R84" s="149"/>
      <c r="S84" s="149"/>
      <c r="T84" s="149"/>
      <c r="U84" s="149"/>
      <c r="V84" s="149"/>
      <c r="W84" s="129"/>
      <c r="X84" s="129"/>
      <c r="Y84" s="129"/>
      <c r="Z84" s="129"/>
      <c r="AA84" s="129"/>
      <c r="AB84" s="129"/>
      <c r="AC84" s="129"/>
      <c r="AD84" s="129"/>
    </row>
    <row r="85" spans="2:22" ht="12.75">
      <c r="B85" s="149" t="s">
        <v>76</v>
      </c>
      <c r="C85" s="149"/>
      <c r="D85" s="149"/>
      <c r="E85" s="149"/>
      <c r="F85" s="149"/>
      <c r="G85" s="149"/>
      <c r="H85" s="149"/>
      <c r="I85" s="149"/>
      <c r="J85" s="149"/>
      <c r="K85" s="149"/>
      <c r="L85" s="149"/>
      <c r="M85" s="149"/>
      <c r="N85" s="149"/>
      <c r="O85" s="149"/>
      <c r="P85" s="149"/>
      <c r="Q85" s="149"/>
      <c r="R85" s="149"/>
      <c r="S85" s="149"/>
      <c r="T85" s="149"/>
      <c r="U85" s="149"/>
      <c r="V85" s="149"/>
    </row>
    <row r="86" spans="2:17" ht="12.75" customHeight="1">
      <c r="B86" s="154" t="s">
        <v>74</v>
      </c>
      <c r="C86" s="154"/>
      <c r="D86" s="154"/>
      <c r="E86" s="154"/>
      <c r="F86" s="154"/>
      <c r="G86" s="154"/>
      <c r="H86" s="154"/>
      <c r="I86" s="154"/>
      <c r="J86" s="154"/>
      <c r="K86" s="130"/>
      <c r="L86" s="131"/>
      <c r="M86" s="130"/>
      <c r="N86" s="130"/>
      <c r="O86" s="130"/>
      <c r="P86" s="130"/>
      <c r="Q86" s="130"/>
    </row>
    <row r="90" spans="2:20" ht="12.75">
      <c r="B90" s="149"/>
      <c r="C90" s="149"/>
      <c r="D90" s="149"/>
      <c r="E90" s="149"/>
      <c r="F90" s="149"/>
      <c r="G90" s="149"/>
      <c r="H90" s="149"/>
      <c r="I90" s="149"/>
      <c r="J90" s="149"/>
      <c r="K90" s="149"/>
      <c r="L90" s="149"/>
      <c r="M90" s="149"/>
      <c r="N90" s="149"/>
      <c r="O90" s="149"/>
      <c r="P90" s="149"/>
      <c r="Q90" s="149"/>
      <c r="R90" s="149"/>
      <c r="S90" s="149"/>
      <c r="T90" s="149"/>
    </row>
  </sheetData>
  <sheetProtection/>
  <mergeCells count="17">
    <mergeCell ref="B90:T90"/>
    <mergeCell ref="L6:P6"/>
    <mergeCell ref="B5:H5"/>
    <mergeCell ref="C7:D7"/>
    <mergeCell ref="F7:I7"/>
    <mergeCell ref="B86:J86"/>
    <mergeCell ref="B83:V83"/>
    <mergeCell ref="B84:V84"/>
    <mergeCell ref="B85:V85"/>
    <mergeCell ref="B1:V1"/>
    <mergeCell ref="B2:V2"/>
    <mergeCell ref="L7:M7"/>
    <mergeCell ref="N7:P7"/>
    <mergeCell ref="R7:S7"/>
    <mergeCell ref="T7:V7"/>
    <mergeCell ref="C6:J6"/>
    <mergeCell ref="R6:V6"/>
  </mergeCells>
  <printOptions/>
  <pageMargins left="0.75" right="0.75" top="1" bottom="1" header="0.5" footer="0.5"/>
  <pageSetup horizontalDpi="600" verticalDpi="600" orientation="landscape" scale="75"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PHP&amp;S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2008-04-22T17:08:37Z</dcterms:created>
  <dcterms:modified xsi:type="dcterms:W3CDTF">2013-06-28T16:44:25Z</dcterms:modified>
  <cp:category/>
  <cp:version/>
  <cp:contentType/>
  <cp:contentStatus/>
</cp:coreProperties>
</file>