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60" yWindow="168" windowWidth="8148" windowHeight="12528" activeTab="0"/>
  </bookViews>
  <sheets>
    <sheet name="Pleasant Community -PA" sheetId="1" r:id="rId1"/>
  </sheets>
  <externalReferences>
    <externalReference r:id="rId4"/>
  </externalReferences>
  <definedNames>
    <definedName name="acc61ph">#REF!</definedName>
    <definedName name="acc72mhc">#REF!</definedName>
    <definedName name="ETS_at_home">#REF!</definedName>
    <definedName name="IDX" localSheetId="0">'Pleasant Community -PA'!#REF!</definedName>
    <definedName name="IDX1" localSheetId="0">'Pleasant Community -PA'!#REF!</definedName>
    <definedName name="IDX10" localSheetId="0">'Pleasant Community -PA'!#REF!</definedName>
    <definedName name="IDX11" localSheetId="0">'Pleasant Community -PA'!#REF!</definedName>
    <definedName name="IDX12" localSheetId="0">'Pleasant Community -PA'!#REF!</definedName>
    <definedName name="IDX13" localSheetId="0">'Pleasant Community -PA'!#REF!</definedName>
    <definedName name="IDX14" localSheetId="0">'Pleasant Community -PA'!#REF!</definedName>
    <definedName name="IDX15" localSheetId="0">'Pleasant Community -PA'!#REF!</definedName>
    <definedName name="IDX16" localSheetId="0">'Pleasant Community -PA'!#REF!</definedName>
    <definedName name="IDX17" localSheetId="0">'Pleasant Community -PA'!#REF!</definedName>
    <definedName name="IDX18" localSheetId="0">'Pleasant Community -PA'!#REF!</definedName>
    <definedName name="IDX19" localSheetId="0">'Pleasant Community -PA'!#REF!</definedName>
    <definedName name="IDX2" localSheetId="0">'Pleasant Community -PA'!#REF!</definedName>
    <definedName name="IDX20" localSheetId="0">'Pleasant Community -PA'!#REF!</definedName>
    <definedName name="IDX21" localSheetId="0">'Pleasant Community -PA'!#REF!</definedName>
    <definedName name="IDX22" localSheetId="0">'Pleasant Community -PA'!#REF!</definedName>
    <definedName name="IDX23" localSheetId="0">'Pleasant Community -PA'!#REF!</definedName>
    <definedName name="IDX24" localSheetId="0">'Pleasant Community -PA'!#REF!</definedName>
    <definedName name="IDX25" localSheetId="0">'Pleasant Community -PA'!#REF!</definedName>
    <definedName name="IDX26" localSheetId="0">'Pleasant Community -PA'!#REF!</definedName>
    <definedName name="IDX27" localSheetId="0">'Pleasant Community -PA'!#REF!</definedName>
    <definedName name="IDX28" localSheetId="0">'Pleasant Community -PA'!#REF!</definedName>
    <definedName name="IDX29" localSheetId="0">'Pleasant Community -PA'!#REF!</definedName>
    <definedName name="IDX3" localSheetId="0">'Pleasant Community -PA'!#REF!</definedName>
    <definedName name="IDX30" localSheetId="0">'Pleasant Community -PA'!#REF!</definedName>
    <definedName name="IDX31" localSheetId="0">'Pleasant Community -PA'!#REF!</definedName>
    <definedName name="IDX32" localSheetId="0">'Pleasant Community -PA'!#REF!</definedName>
    <definedName name="IDX33" localSheetId="0">'Pleasant Community -PA'!#REF!</definedName>
    <definedName name="IDX34" localSheetId="0">'Pleasant Community -PA'!#REF!</definedName>
    <definedName name="IDX35" localSheetId="0">'Pleasant Community -PA'!#REF!</definedName>
    <definedName name="IDX36" localSheetId="0">'Pleasant Community -PA'!#REF!</definedName>
    <definedName name="IDX37" localSheetId="0">'Pleasant Community -PA'!#REF!</definedName>
    <definedName name="IDX38" localSheetId="0">'Pleasant Community -PA'!#REF!</definedName>
    <definedName name="IDX39" localSheetId="0">'Pleasant Community -PA'!#REF!</definedName>
    <definedName name="IDX4" localSheetId="0">'Pleasant Community -PA'!#REF!</definedName>
    <definedName name="IDX40" localSheetId="0">'Pleasant Community -PA'!#REF!</definedName>
    <definedName name="IDX41" localSheetId="0">'Pleasant Community -PA'!#REF!</definedName>
    <definedName name="IDX42" localSheetId="0">'Pleasant Community -PA'!#REF!</definedName>
    <definedName name="IDX43" localSheetId="0">'Pleasant Community -PA'!#REF!</definedName>
    <definedName name="IDX44" localSheetId="0">'Pleasant Community -PA'!#REF!</definedName>
    <definedName name="IDX45" localSheetId="0">'Pleasant Community -PA'!#REF!</definedName>
    <definedName name="IDX46" localSheetId="0">'Pleasant Community -PA'!#REF!</definedName>
    <definedName name="IDX47" localSheetId="0">'Pleasant Community -PA'!#REF!</definedName>
    <definedName name="IDX48" localSheetId="0">'Pleasant Community -PA'!#REF!</definedName>
    <definedName name="IDX49" localSheetId="0">'Pleasant Community -PA'!#REF!</definedName>
    <definedName name="IDX5" localSheetId="0">'Pleasant Community -PA'!#REF!</definedName>
    <definedName name="IDX50" localSheetId="0">'Pleasant Community -PA'!#REF!</definedName>
    <definedName name="IDX51" localSheetId="0">'Pleasant Community -PA'!#REF!</definedName>
    <definedName name="IDX52" localSheetId="0">'Pleasant Community -PA'!#REF!</definedName>
    <definedName name="IDX53" localSheetId="0">'Pleasant Community -PA'!#REF!</definedName>
    <definedName name="IDX54" localSheetId="0">'Pleasant Community -PA'!#REF!</definedName>
    <definedName name="IDX55" localSheetId="0">'Pleasant Community -PA'!#REF!</definedName>
    <definedName name="IDX56" localSheetId="0">'Pleasant Community -PA'!#REF!</definedName>
    <definedName name="IDX57" localSheetId="0">'Pleasant Community -PA'!#REF!</definedName>
    <definedName name="IDX58" localSheetId="0">'Pleasant Community -PA'!#REF!</definedName>
    <definedName name="IDX59" localSheetId="0">'Pleasant Community -PA'!#REF!</definedName>
    <definedName name="IDX6" localSheetId="0">'Pleasant Community -PA'!#REF!</definedName>
    <definedName name="IDX7" localSheetId="0">'Pleasant Community -PA'!#REF!</definedName>
    <definedName name="IDX8" localSheetId="0">'Pleasant Community -PA'!#REF!</definedName>
    <definedName name="IDX9" localSheetId="0">'Pleasant Community -PA'!#REF!</definedName>
    <definedName name="_xlnm.Print_Titles" localSheetId="0">'Pleasant Community -PA'!$1:$7</definedName>
    <definedName name="SMOSTS">'[1]SMOSTS'!$B$7:$H$81</definedName>
  </definedNames>
  <calcPr fullCalcOnLoad="1"/>
</workbook>
</file>

<file path=xl/sharedStrings.xml><?xml version="1.0" encoding="utf-8"?>
<sst xmlns="http://schemas.openxmlformats.org/spreadsheetml/2006/main" count="155" uniqueCount="78">
  <si>
    <t>Percent of Parents Who Rated Their Communitiy as a Very or Somewhat Pleasant Place for Their Child (0-17 Years Old) to be Physically Active</t>
  </si>
  <si>
    <t>Los Angeles County Health Survey, 2007.</t>
  </si>
  <si>
    <t xml:space="preserve">Pleasant Community for Physical  Activity </t>
  </si>
  <si>
    <t>Percent</t>
  </si>
  <si>
    <t>95 % CI</t>
  </si>
  <si>
    <t>Estmated #</t>
  </si>
  <si>
    <t>L.A. County</t>
  </si>
  <si>
    <t>-</t>
  </si>
  <si>
    <t>CHILD CHARACTERISTICS</t>
  </si>
  <si>
    <t>Age Group</t>
  </si>
  <si>
    <t>0-5</t>
  </si>
  <si>
    <t>6-11</t>
  </si>
  <si>
    <t>12-17</t>
  </si>
  <si>
    <t>6-17</t>
  </si>
  <si>
    <t>Race/Ethnicity</t>
  </si>
  <si>
    <t>Latino</t>
  </si>
  <si>
    <t>White</t>
  </si>
  <si>
    <t>African- American</t>
  </si>
  <si>
    <t>Asian/ Pacific Islander</t>
  </si>
  <si>
    <t>American Indian &amp; White/American Indian</t>
  </si>
  <si>
    <t>PARENT CHARACTERISTICS</t>
  </si>
  <si>
    <t>18-24</t>
  </si>
  <si>
    <t>25-29</t>
  </si>
  <si>
    <t>30-39</t>
  </si>
  <si>
    <t>40-49</t>
  </si>
  <si>
    <t>50-59</t>
  </si>
  <si>
    <t>60-64</t>
  </si>
  <si>
    <t>65 or over</t>
  </si>
  <si>
    <t xml:space="preserve">   Foreign Born</t>
  </si>
  <si>
    <t xml:space="preserve">   U.S. Born</t>
  </si>
  <si>
    <t>African American</t>
  </si>
  <si>
    <t>Asian/Pacific Islander</t>
  </si>
  <si>
    <t>Education</t>
  </si>
  <si>
    <t>Less than high school</t>
  </si>
  <si>
    <t>High school</t>
  </si>
  <si>
    <t>Some college or trade school</t>
  </si>
  <si>
    <t>College or post graduate degree</t>
  </si>
  <si>
    <t>Federal Poverty Level</t>
  </si>
  <si>
    <t>0-99% FPL</t>
  </si>
  <si>
    <t>100%-199% FPL</t>
  </si>
  <si>
    <t>200%-299% FPL</t>
  </si>
  <si>
    <t>300% or above FPL</t>
  </si>
  <si>
    <t>Service Planning Area</t>
  </si>
  <si>
    <t>Antelope Valley</t>
  </si>
  <si>
    <t>San Fernando</t>
  </si>
  <si>
    <t>San Gabriel</t>
  </si>
  <si>
    <t>Metro</t>
  </si>
  <si>
    <t>West</t>
  </si>
  <si>
    <t>South</t>
  </si>
  <si>
    <t>East</t>
  </si>
  <si>
    <t>South Bay</t>
  </si>
  <si>
    <t>Health District</t>
  </si>
  <si>
    <t>Alhambra</t>
  </si>
  <si>
    <t>Bellflower</t>
  </si>
  <si>
    <t>Central</t>
  </si>
  <si>
    <t>Compton</t>
  </si>
  <si>
    <t>East Valley</t>
  </si>
  <si>
    <t>El Monte</t>
  </si>
  <si>
    <t>Foothill</t>
  </si>
  <si>
    <t>Glendale</t>
  </si>
  <si>
    <t>Harbor</t>
  </si>
  <si>
    <t>Inglewood</t>
  </si>
  <si>
    <t>Long Beach</t>
  </si>
  <si>
    <t>Northeast</t>
  </si>
  <si>
    <t>Pasadena</t>
  </si>
  <si>
    <t>Pomona</t>
  </si>
  <si>
    <t>San Antonio</t>
  </si>
  <si>
    <t>Southeast</t>
  </si>
  <si>
    <t>Southwest</t>
  </si>
  <si>
    <t>Torrance</t>
  </si>
  <si>
    <t>West Valley</t>
  </si>
  <si>
    <t>Whittier</t>
  </si>
  <si>
    <t>Source: 2007 Los Angeles County Health Survey; Office of Health Assessment and Epidemiology, Los Angeles County Department of Public Health.</t>
  </si>
  <si>
    <r>
      <t xml:space="preserve">*The estimate is statistically unstable (relative standard error </t>
    </r>
    <r>
      <rPr>
        <u val="single"/>
        <sz val="8"/>
        <rFont val="Arial"/>
        <family val="2"/>
      </rPr>
      <t>&gt;</t>
    </r>
    <r>
      <rPr>
        <sz val="8"/>
        <rFont val="Arial"/>
        <family val="2"/>
      </rPr>
      <t xml:space="preserve"> 23%) and therefore may not be appropriate to use for planning or policy purposes.</t>
    </r>
  </si>
  <si>
    <t>Note: The information presented is based on self-reported data from a randomly-selected, representative sample of 5,728 Los Angeles County parents/guardians. The 95% confidence intervals (CI) represent the margin of error that occurs with statistical sampling, and means that the actual prevalence in the population, 95 out of 100 times sampled, would fall within the range provided.</t>
  </si>
  <si>
    <r>
      <t xml:space="preserve">1. Based on U.S. Census Bureau, Housing and Household Economic Statistics Division, 2006 </t>
    </r>
    <r>
      <rPr>
        <b/>
        <sz val="8"/>
        <rFont val="Arial"/>
        <family val="2"/>
      </rPr>
      <t>Federal Poverty Level</t>
    </r>
    <r>
      <rPr>
        <sz val="8"/>
        <rFont val="Arial"/>
        <family val="2"/>
      </rPr>
      <t xml:space="preserve"> (FPL) thresholds which for a family of four (2 adults, 2 dependents) correspond to annual incomes of $20,444 (100% FPL), $40,888 (200% FPL), and $61,332 (300% FPL). </t>
    </r>
    <r>
      <rPr>
        <i/>
        <sz val="8"/>
        <rFont val="Arial"/>
        <family val="2"/>
      </rPr>
      <t>[These thresholds were the values at the time of survey interviewing.]</t>
    </r>
  </si>
  <si>
    <t>East LA</t>
  </si>
  <si>
    <t>Hollywood/Wilshire</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</si>
</sst>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quot;Yes&quot;;&quot;Yes&quot;;&quot;No&quot;"/>
    <numFmt numFmtId="169" formatCode="&quot;True&quot;;&quot;True&quot;;&quot;False&quot;"/>
    <numFmt numFmtId="170" formatCode="&quot;On&quot;;&quot;On&quot;;&quot;Off&quot;"/>
    <numFmt numFmtId="171" formatCode="0.0%"/>
    <numFmt numFmtId="172" formatCode="0.0"/>
    <numFmt numFmtId="173" formatCode="#,##0.0"/>
    <numFmt numFmtId="174" formatCode="&quot;$&quot;#,##0.0"/>
    <numFmt numFmtId="175" formatCode="_(* #,##0.0_);_(* \(#,##0.0\);_(* &quot;-&quot;??_);_(@_)"/>
    <numFmt numFmtId="176" formatCode="_(* #,##0_);_(* \(#,##0\);_(* &quot;-&quot;??_);_(@_)"/>
    <numFmt numFmtId="177" formatCode="[$€-2]\ #,##0.00_);[Red]\([$€-2]\ #,##0.00\)"/>
    <numFmt numFmtId="178" formatCode="0.00000"/>
    <numFmt numFmtId="179" formatCode="0.0000"/>
    <numFmt numFmtId="180" formatCode="0.000"/>
    <numFmt numFmtId="181" formatCode="0.000000"/>
    <numFmt numFmtId="182" formatCode="[$-409]dddd\,\ mmmm\ dd\,\ yyyy"/>
    <numFmt numFmtId="183" formatCode="##\-##"/>
    <numFmt numFmtId="184" formatCode="0.0000000"/>
    <numFmt numFmtId="185" formatCode="0.00000000"/>
    <numFmt numFmtId="186" formatCode="0.000000000"/>
    <numFmt numFmtId="187" formatCode="0.0000000000"/>
    <numFmt numFmtId="188" formatCode="0.00000000000"/>
    <numFmt numFmtId="189" formatCode="0.000000000000"/>
    <numFmt numFmtId="190" formatCode="#,##0.000"/>
    <numFmt numFmtId="191" formatCode="#,##0.0000"/>
    <numFmt numFmtId="192" formatCode="#,##0.00000"/>
    <numFmt numFmtId="193" formatCode="#,##0.000000"/>
    <numFmt numFmtId="194" formatCode="#,##0.0000000"/>
    <numFmt numFmtId="195" formatCode="0.00000000_);[Red]\(0.00000000\)*100"/>
    <numFmt numFmtId="196" formatCode="[$-409]h:mm:ss\ AM/PM"/>
    <numFmt numFmtId="197" formatCode="0.0;[Red]0.0"/>
    <numFmt numFmtId="198" formatCode="0.0_);[Red]\(0.0\)"/>
    <numFmt numFmtId="199" formatCode="0.0_ "/>
    <numFmt numFmtId="200" formatCode="#,##0_ "/>
    <numFmt numFmtId="201" formatCode="_(* #,##0.000_);_(* \(#,##0.000\);_(* &quot;-&quot;??_);_(@_)"/>
    <numFmt numFmtId="202" formatCode="_(* #,##0.0000_);_(* \(#,##0.0000\);_(* &quot;-&quot;??_);_(@_)"/>
    <numFmt numFmtId="203" formatCode="_(* #,##0.00000_);_(* \(#,##0.00000\);_(* &quot;-&quot;??_);_(@_)"/>
    <numFmt numFmtId="204" formatCode="_(* #,##0.000000_);_(* \(#,##0.000000\);_(* &quot;-&quot;??_);_(@_)"/>
    <numFmt numFmtId="205" formatCode="_(* #,##0.0000000_);_(* \(#,##0.0000000\);_(* &quot;-&quot;??_);_(@_)"/>
    <numFmt numFmtId="206" formatCode="00000"/>
    <numFmt numFmtId="207" formatCode="\-"/>
    <numFmt numFmtId="208" formatCode="0_ "/>
    <numFmt numFmtId="209" formatCode="0.E+00"/>
  </numFmts>
  <fonts count="30">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b/>
      <sz val="10"/>
      <name val="Arial"/>
      <family val="2"/>
    </font>
    <font>
      <b/>
      <u val="single"/>
      <sz val="10"/>
      <name val="Arial"/>
      <family val="2"/>
    </font>
    <font>
      <sz val="10"/>
      <color indexed="10"/>
      <name val="Arial"/>
      <family val="2"/>
    </font>
    <font>
      <b/>
      <sz val="8"/>
      <name val="Arial"/>
      <family val="2"/>
    </font>
    <font>
      <sz val="8"/>
      <name val="Arial"/>
      <family val="2"/>
    </font>
    <font>
      <u val="single"/>
      <sz val="8"/>
      <name val="Arial"/>
      <family val="2"/>
    </font>
    <font>
      <i/>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16"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08">
    <xf numFmtId="0" fontId="0" fillId="0" borderId="0" xfId="0" applyAlignment="1">
      <alignment/>
    </xf>
    <xf numFmtId="0" fontId="21" fillId="24" borderId="0" xfId="0" applyFont="1" applyFill="1" applyBorder="1" applyAlignment="1">
      <alignment horizontal="left" wrapText="1"/>
    </xf>
    <xf numFmtId="0" fontId="0" fillId="0" borderId="0" xfId="0" applyBorder="1" applyAlignment="1">
      <alignment/>
    </xf>
    <xf numFmtId="0" fontId="22" fillId="24" borderId="0" xfId="0" applyFont="1" applyFill="1" applyBorder="1" applyAlignment="1">
      <alignment/>
    </xf>
    <xf numFmtId="0" fontId="22" fillId="24" borderId="0" xfId="0" applyFont="1" applyFill="1" applyBorder="1" applyAlignment="1">
      <alignment horizontal="left"/>
    </xf>
    <xf numFmtId="171" fontId="22" fillId="24" borderId="0" xfId="0" applyNumberFormat="1" applyFont="1" applyFill="1" applyBorder="1" applyAlignment="1">
      <alignment horizontal="right"/>
    </xf>
    <xf numFmtId="172" fontId="22" fillId="24" borderId="0" xfId="0" applyNumberFormat="1" applyFont="1" applyFill="1" applyBorder="1" applyAlignment="1">
      <alignment/>
    </xf>
    <xf numFmtId="0" fontId="22" fillId="24" borderId="0" xfId="0" applyFont="1" applyFill="1" applyBorder="1" applyAlignment="1">
      <alignment/>
    </xf>
    <xf numFmtId="0" fontId="22" fillId="24" borderId="0" xfId="0" applyFont="1" applyFill="1" applyBorder="1" applyAlignment="1">
      <alignment horizontal="center"/>
    </xf>
    <xf numFmtId="172" fontId="22" fillId="24" borderId="0" xfId="0" applyNumberFormat="1" applyFont="1" applyFill="1" applyBorder="1" applyAlignment="1">
      <alignment horizontal="left"/>
    </xf>
    <xf numFmtId="3" fontId="22" fillId="24" borderId="0" xfId="0" applyNumberFormat="1" applyFont="1" applyFill="1" applyBorder="1" applyAlignment="1">
      <alignment/>
    </xf>
    <xf numFmtId="0" fontId="23" fillId="0" borderId="10" xfId="0" applyFont="1" applyBorder="1" applyAlignment="1">
      <alignment/>
    </xf>
    <xf numFmtId="3" fontId="23" fillId="8" borderId="10" xfId="0" applyNumberFormat="1" applyFont="1" applyFill="1" applyBorder="1" applyAlignment="1">
      <alignment horizontal="right"/>
    </xf>
    <xf numFmtId="0" fontId="0" fillId="0" borderId="0" xfId="0" applyBorder="1" applyAlignment="1">
      <alignment/>
    </xf>
    <xf numFmtId="0" fontId="0" fillId="7" borderId="0" xfId="0" applyFont="1" applyFill="1" applyBorder="1" applyAlignment="1">
      <alignment horizontal="left"/>
    </xf>
    <xf numFmtId="171" fontId="0" fillId="7" borderId="0" xfId="0" applyNumberFormat="1" applyFill="1" applyAlignment="1" quotePrefix="1">
      <alignment/>
    </xf>
    <xf numFmtId="172" fontId="0" fillId="0" borderId="0" xfId="0" applyNumberFormat="1" applyAlignment="1" quotePrefix="1">
      <alignment/>
    </xf>
    <xf numFmtId="0" fontId="0" fillId="0" borderId="0" xfId="0" applyBorder="1" applyAlignment="1">
      <alignment horizontal="right" wrapText="1"/>
    </xf>
    <xf numFmtId="0" fontId="0" fillId="0" borderId="0" xfId="0" applyBorder="1" applyAlignment="1">
      <alignment horizontal="center" wrapText="1"/>
    </xf>
    <xf numFmtId="172" fontId="0" fillId="0" borderId="0" xfId="0" applyNumberFormat="1" applyAlignment="1" quotePrefix="1">
      <alignment horizontal="left"/>
    </xf>
    <xf numFmtId="3" fontId="0" fillId="8" borderId="0" xfId="0" applyNumberFormat="1" applyFill="1" applyAlignment="1" quotePrefix="1">
      <alignment horizontal="right"/>
    </xf>
    <xf numFmtId="171" fontId="0" fillId="0" borderId="0" xfId="0" applyNumberFormat="1" applyAlignment="1" quotePrefix="1">
      <alignment/>
    </xf>
    <xf numFmtId="3" fontId="0" fillId="0" borderId="0" xfId="0" applyNumberFormat="1" applyAlignment="1" quotePrefix="1">
      <alignment horizontal="right"/>
    </xf>
    <xf numFmtId="171" fontId="0" fillId="7" borderId="0" xfId="0" applyNumberFormat="1" applyFill="1" applyBorder="1" applyAlignment="1">
      <alignment horizontal="right"/>
    </xf>
    <xf numFmtId="172" fontId="0" fillId="0" borderId="0" xfId="0" applyNumberFormat="1" applyBorder="1" applyAlignment="1">
      <alignment/>
    </xf>
    <xf numFmtId="0" fontId="0" fillId="0" borderId="0" xfId="0" applyBorder="1" applyAlignment="1">
      <alignment horizontal="center"/>
    </xf>
    <xf numFmtId="172" fontId="0" fillId="0" borderId="0" xfId="0" applyNumberFormat="1" applyBorder="1" applyAlignment="1">
      <alignment horizontal="left"/>
    </xf>
    <xf numFmtId="3" fontId="0" fillId="8" borderId="0" xfId="0" applyNumberFormat="1" applyFill="1" applyBorder="1" applyAlignment="1">
      <alignment/>
    </xf>
    <xf numFmtId="0" fontId="24" fillId="0" borderId="0" xfId="0" applyFont="1" applyBorder="1" applyAlignment="1">
      <alignment horizontal="center" wrapText="1"/>
    </xf>
    <xf numFmtId="0" fontId="0" fillId="7" borderId="10" xfId="0" applyFont="1" applyFill="1" applyBorder="1" applyAlignment="1">
      <alignment horizontal="left"/>
    </xf>
    <xf numFmtId="171" fontId="0" fillId="7" borderId="10" xfId="0" applyNumberFormat="1" applyFill="1" applyBorder="1" applyAlignment="1">
      <alignment horizontal="right"/>
    </xf>
    <xf numFmtId="172" fontId="0" fillId="0" borderId="10" xfId="0" applyNumberFormat="1" applyBorder="1" applyAlignment="1">
      <alignment/>
    </xf>
    <xf numFmtId="0" fontId="0" fillId="0" borderId="10" xfId="0" applyBorder="1" applyAlignment="1">
      <alignment/>
    </xf>
    <xf numFmtId="0" fontId="0" fillId="0" borderId="10" xfId="0" applyBorder="1" applyAlignment="1">
      <alignment horizontal="center"/>
    </xf>
    <xf numFmtId="172" fontId="0" fillId="0" borderId="10" xfId="0" applyNumberFormat="1" applyBorder="1" applyAlignment="1">
      <alignment horizontal="left"/>
    </xf>
    <xf numFmtId="3" fontId="0" fillId="8" borderId="10" xfId="0" applyNumberFormat="1" applyFill="1" applyBorder="1" applyAlignment="1">
      <alignment/>
    </xf>
    <xf numFmtId="0" fontId="0" fillId="0" borderId="0" xfId="0" applyFill="1" applyBorder="1" applyAlignment="1">
      <alignment/>
    </xf>
    <xf numFmtId="0" fontId="0" fillId="0" borderId="0" xfId="0" applyBorder="1" applyAlignment="1">
      <alignment horizontal="left"/>
    </xf>
    <xf numFmtId="0" fontId="0" fillId="0" borderId="0" xfId="0" applyBorder="1" applyAlignment="1">
      <alignment vertical="top" wrapText="1"/>
    </xf>
    <xf numFmtId="49" fontId="0" fillId="0" borderId="0" xfId="0" applyNumberFormat="1" applyBorder="1" applyAlignment="1">
      <alignment horizontal="left"/>
    </xf>
    <xf numFmtId="49" fontId="0" fillId="7" borderId="0" xfId="0" applyNumberFormat="1" applyFont="1" applyFill="1" applyBorder="1" applyAlignment="1">
      <alignment horizontal="left"/>
    </xf>
    <xf numFmtId="171" fontId="0" fillId="7" borderId="0" xfId="66" applyNumberFormat="1" applyFill="1" applyBorder="1" applyAlignment="1">
      <alignment horizontal="right"/>
    </xf>
    <xf numFmtId="0" fontId="23" fillId="0" borderId="10" xfId="0" applyFont="1" applyBorder="1" applyAlignment="1">
      <alignment horizontal="left"/>
    </xf>
    <xf numFmtId="0" fontId="24" fillId="7" borderId="10" xfId="0" applyFont="1" applyFill="1" applyBorder="1" applyAlignment="1">
      <alignment horizontal="left"/>
    </xf>
    <xf numFmtId="0" fontId="24" fillId="7" borderId="10" xfId="0" applyFont="1" applyFill="1" applyBorder="1" applyAlignment="1">
      <alignment horizontal="center"/>
    </xf>
    <xf numFmtId="0" fontId="24" fillId="0" borderId="10" xfId="0" applyFont="1" applyBorder="1" applyAlignment="1">
      <alignment horizontal="center"/>
    </xf>
    <xf numFmtId="3" fontId="0" fillId="8" borderId="10" xfId="0" applyNumberFormat="1" applyFill="1" applyBorder="1" applyAlignment="1">
      <alignment horizontal="right" wrapText="1"/>
    </xf>
    <xf numFmtId="0" fontId="0" fillId="0" borderId="0" xfId="0" applyFill="1" applyAlignment="1">
      <alignment/>
    </xf>
    <xf numFmtId="0" fontId="0" fillId="0" borderId="0" xfId="0" applyFont="1" applyBorder="1" applyAlignment="1">
      <alignment horizontal="left"/>
    </xf>
    <xf numFmtId="0" fontId="24" fillId="7" borderId="0" xfId="0" applyFont="1" applyFill="1" applyBorder="1" applyAlignment="1">
      <alignment horizontal="left"/>
    </xf>
    <xf numFmtId="171" fontId="0" fillId="7" borderId="0" xfId="66" applyNumberFormat="1" applyFill="1" applyBorder="1" applyAlignment="1">
      <alignment horizontal="right" vertical="top" wrapText="1"/>
    </xf>
    <xf numFmtId="172" fontId="0" fillId="0" borderId="0" xfId="0" applyNumberFormat="1" applyFill="1" applyBorder="1" applyAlignment="1">
      <alignment horizontal="right" wrapText="1"/>
    </xf>
    <xf numFmtId="172" fontId="0" fillId="0" borderId="0" xfId="0" applyNumberFormat="1" applyBorder="1" applyAlignment="1">
      <alignment horizontal="right" wrapText="1"/>
    </xf>
    <xf numFmtId="0" fontId="0" fillId="0" borderId="0" xfId="0" applyAlignment="1">
      <alignment horizontal="left"/>
    </xf>
    <xf numFmtId="3" fontId="0" fillId="8" borderId="0" xfId="0" applyNumberFormat="1" applyFill="1" applyBorder="1" applyAlignment="1">
      <alignment horizontal="right" wrapText="1"/>
    </xf>
    <xf numFmtId="49" fontId="0" fillId="0" borderId="0" xfId="0" applyNumberFormat="1" applyBorder="1" applyAlignment="1">
      <alignment horizontal="left" vertical="top"/>
    </xf>
    <xf numFmtId="0" fontId="23" fillId="7" borderId="10" xfId="0" applyFont="1" applyFill="1" applyBorder="1" applyAlignment="1">
      <alignment horizontal="left"/>
    </xf>
    <xf numFmtId="171" fontId="23" fillId="7" borderId="10" xfId="66" applyNumberFormat="1" applyFont="1" applyFill="1" applyBorder="1" applyAlignment="1">
      <alignment horizontal="right"/>
    </xf>
    <xf numFmtId="172" fontId="23" fillId="0" borderId="10" xfId="0" applyNumberFormat="1" applyFont="1" applyBorder="1" applyAlignment="1">
      <alignment/>
    </xf>
    <xf numFmtId="0" fontId="23" fillId="0" borderId="10" xfId="0" applyFont="1" applyBorder="1" applyAlignment="1">
      <alignment/>
    </xf>
    <xf numFmtId="0" fontId="23" fillId="0" borderId="10" xfId="0" applyFont="1" applyBorder="1" applyAlignment="1">
      <alignment horizontal="center"/>
    </xf>
    <xf numFmtId="172" fontId="23" fillId="0" borderId="10" xfId="0" applyNumberFormat="1" applyFont="1" applyBorder="1" applyAlignment="1">
      <alignment horizontal="left"/>
    </xf>
    <xf numFmtId="3" fontId="23" fillId="8" borderId="10" xfId="0" applyNumberFormat="1" applyFont="1" applyFill="1" applyBorder="1" applyAlignment="1">
      <alignment/>
    </xf>
    <xf numFmtId="0" fontId="0" fillId="0" borderId="0" xfId="0" applyBorder="1" applyAlignment="1">
      <alignment horizontal="left" wrapText="1"/>
    </xf>
    <xf numFmtId="0" fontId="0" fillId="7" borderId="0" xfId="0" applyFont="1" applyFill="1" applyBorder="1" applyAlignment="1">
      <alignment horizontal="left" wrapText="1"/>
    </xf>
    <xf numFmtId="0" fontId="24" fillId="8" borderId="10" xfId="0" applyFont="1" applyFill="1" applyBorder="1" applyAlignment="1">
      <alignment horizontal="center"/>
    </xf>
    <xf numFmtId="0" fontId="0" fillId="7" borderId="0" xfId="0" applyFont="1" applyFill="1" applyAlignment="1">
      <alignment horizontal="left"/>
    </xf>
    <xf numFmtId="0" fontId="24" fillId="7" borderId="0" xfId="0" applyFont="1" applyFill="1" applyBorder="1" applyAlignment="1">
      <alignment horizontal="left" wrapText="1"/>
    </xf>
    <xf numFmtId="0" fontId="24" fillId="7" borderId="0" xfId="0" applyFont="1" applyFill="1" applyBorder="1" applyAlignment="1">
      <alignment horizontal="center" wrapText="1"/>
    </xf>
    <xf numFmtId="0" fontId="24" fillId="8" borderId="0" xfId="0" applyFont="1" applyFill="1" applyBorder="1" applyAlignment="1">
      <alignment horizontal="center" wrapText="1"/>
    </xf>
    <xf numFmtId="0" fontId="0" fillId="7" borderId="0" xfId="0" applyFont="1" applyFill="1" applyBorder="1" applyAlignment="1">
      <alignment horizontal="left" vertical="top" wrapText="1"/>
    </xf>
    <xf numFmtId="0" fontId="25" fillId="0" borderId="0" xfId="0" applyFont="1" applyBorder="1" applyAlignment="1">
      <alignment/>
    </xf>
    <xf numFmtId="0" fontId="0" fillId="0" borderId="0" xfId="0" applyFont="1" applyBorder="1" applyAlignment="1">
      <alignment horizontal="center" wrapText="1"/>
    </xf>
    <xf numFmtId="0" fontId="23" fillId="0" borderId="10" xfId="0" applyFont="1" applyFill="1" applyBorder="1" applyAlignment="1">
      <alignment horizontal="left" wrapText="1"/>
    </xf>
    <xf numFmtId="0" fontId="25" fillId="0" borderId="0" xfId="0" applyFont="1" applyBorder="1" applyAlignment="1">
      <alignment horizontal="right" wrapText="1"/>
    </xf>
    <xf numFmtId="0" fontId="26" fillId="0" borderId="0" xfId="0" applyFont="1" applyBorder="1" applyAlignment="1">
      <alignment horizontal="right"/>
    </xf>
    <xf numFmtId="0" fontId="23" fillId="0" borderId="10" xfId="0" applyFont="1" applyBorder="1" applyAlignment="1">
      <alignment horizontal="left" wrapText="1"/>
    </xf>
    <xf numFmtId="171" fontId="0" fillId="7" borderId="10" xfId="66" applyNumberFormat="1" applyFill="1" applyBorder="1" applyAlignment="1">
      <alignment horizontal="right"/>
    </xf>
    <xf numFmtId="0" fontId="0" fillId="0" borderId="10" xfId="0" applyBorder="1" applyAlignment="1">
      <alignment horizontal="right"/>
    </xf>
    <xf numFmtId="0" fontId="0" fillId="8" borderId="10" xfId="0" applyFill="1" applyBorder="1" applyAlignment="1">
      <alignment horizontal="right"/>
    </xf>
    <xf numFmtId="172" fontId="0" fillId="0" borderId="0" xfId="0" applyNumberFormat="1" applyAlignment="1">
      <alignment horizontal="right"/>
    </xf>
    <xf numFmtId="171" fontId="23" fillId="7" borderId="10" xfId="0" applyNumberFormat="1" applyFont="1" applyFill="1" applyBorder="1" applyAlignment="1">
      <alignment horizontal="right"/>
    </xf>
    <xf numFmtId="0" fontId="0" fillId="0" borderId="0" xfId="0" applyAlignment="1">
      <alignment/>
    </xf>
    <xf numFmtId="0" fontId="0" fillId="0" borderId="11" xfId="0" applyBorder="1" applyAlignment="1">
      <alignment horizontal="right" wrapText="1"/>
    </xf>
    <xf numFmtId="0" fontId="0" fillId="0" borderId="11" xfId="0" applyBorder="1" applyAlignment="1">
      <alignment horizontal="center" wrapText="1"/>
    </xf>
    <xf numFmtId="0" fontId="0" fillId="0" borderId="12" xfId="0" applyBorder="1" applyAlignment="1">
      <alignment horizontal="left" wrapText="1"/>
    </xf>
    <xf numFmtId="0" fontId="0" fillId="7" borderId="12" xfId="0" applyFont="1" applyFill="1" applyBorder="1" applyAlignment="1">
      <alignment horizontal="left" vertical="top" wrapText="1"/>
    </xf>
    <xf numFmtId="171" fontId="0" fillId="7" borderId="12" xfId="0" applyNumberFormat="1" applyFill="1" applyBorder="1" applyAlignment="1" quotePrefix="1">
      <alignment/>
    </xf>
    <xf numFmtId="172" fontId="0" fillId="0" borderId="12" xfId="0" applyNumberFormat="1" applyBorder="1" applyAlignment="1" quotePrefix="1">
      <alignment/>
    </xf>
    <xf numFmtId="0" fontId="0" fillId="0" borderId="12" xfId="0" applyBorder="1" applyAlignment="1">
      <alignment horizontal="right" wrapText="1"/>
    </xf>
    <xf numFmtId="0" fontId="0" fillId="0" borderId="12" xfId="0" applyBorder="1" applyAlignment="1">
      <alignment horizontal="center" wrapText="1"/>
    </xf>
    <xf numFmtId="172" fontId="0" fillId="0" borderId="12" xfId="0" applyNumberFormat="1" applyBorder="1" applyAlignment="1" quotePrefix="1">
      <alignment horizontal="left"/>
    </xf>
    <xf numFmtId="3" fontId="0" fillId="8" borderId="12" xfId="0" applyNumberFormat="1" applyFill="1" applyBorder="1" applyAlignment="1" quotePrefix="1">
      <alignment horizontal="right"/>
    </xf>
    <xf numFmtId="171" fontId="0" fillId="0" borderId="0" xfId="0" applyNumberFormat="1" applyBorder="1" applyAlignment="1">
      <alignment horizontal="right"/>
    </xf>
    <xf numFmtId="3" fontId="0" fillId="0" borderId="0" xfId="0" applyNumberFormat="1" applyBorder="1" applyAlignment="1">
      <alignment/>
    </xf>
    <xf numFmtId="0" fontId="27" fillId="0" borderId="0" xfId="62" applyFont="1" applyBorder="1" applyAlignment="1">
      <alignment horizontal="left" vertical="center" wrapText="1"/>
      <protection/>
    </xf>
    <xf numFmtId="0" fontId="27" fillId="0" borderId="0" xfId="62" applyFont="1" applyBorder="1" applyAlignment="1">
      <alignment wrapText="1"/>
      <protection/>
    </xf>
    <xf numFmtId="0" fontId="27" fillId="0" borderId="0" xfId="62" applyFont="1" applyAlignment="1">
      <alignment wrapText="1"/>
      <protection/>
    </xf>
    <xf numFmtId="0" fontId="27" fillId="0" borderId="0" xfId="62" applyFont="1" applyFill="1" applyAlignment="1">
      <alignment wrapText="1"/>
      <protection/>
    </xf>
    <xf numFmtId="0" fontId="27" fillId="0" borderId="0" xfId="63" applyFont="1" applyFill="1" applyBorder="1" applyAlignment="1">
      <alignment horizontal="left" vertical="center" wrapText="1"/>
      <protection/>
    </xf>
    <xf numFmtId="0" fontId="27" fillId="0" borderId="0" xfId="63" applyFont="1" applyFill="1" applyBorder="1" applyAlignment="1">
      <alignment wrapText="1"/>
      <protection/>
    </xf>
    <xf numFmtId="0" fontId="24" fillId="0" borderId="0" xfId="0" applyFont="1" applyBorder="1" applyAlignment="1">
      <alignment horizontal="center" wrapText="1"/>
    </xf>
    <xf numFmtId="0" fontId="21" fillId="24" borderId="0" xfId="0" applyFont="1" applyFill="1" applyBorder="1" applyAlignment="1">
      <alignment horizontal="left" wrapText="1"/>
    </xf>
    <xf numFmtId="0" fontId="21" fillId="24" borderId="0" xfId="0" applyFont="1" applyFill="1" applyBorder="1" applyAlignment="1">
      <alignment wrapText="1"/>
    </xf>
    <xf numFmtId="0" fontId="21" fillId="24" borderId="0" xfId="0" applyFont="1" applyFill="1" applyAlignment="1">
      <alignment wrapText="1"/>
    </xf>
    <xf numFmtId="171" fontId="23" fillId="7" borderId="10" xfId="0" applyNumberFormat="1" applyFont="1" applyFill="1" applyBorder="1" applyAlignment="1">
      <alignment horizontal="center" wrapText="1"/>
    </xf>
    <xf numFmtId="0" fontId="23" fillId="7" borderId="10" xfId="0" applyFont="1" applyFill="1" applyBorder="1" applyAlignment="1">
      <alignment horizontal="center" wrapText="1"/>
    </xf>
    <xf numFmtId="0" fontId="23" fillId="0" borderId="10" xfId="0" applyFont="1" applyBorder="1" applyAlignment="1">
      <alignment horizontal="center"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Hyperlink 3" xfId="56"/>
    <cellStyle name="Input" xfId="57"/>
    <cellStyle name="Linked Cell" xfId="58"/>
    <cellStyle name="Neutral" xfId="59"/>
    <cellStyle name="Normal 2" xfId="60"/>
    <cellStyle name="Normal 3" xfId="61"/>
    <cellStyle name="Normal_2005ChildMDT_revWGTS" xfId="62"/>
    <cellStyle name="Normal_Index(ices)" xfId="63"/>
    <cellStyle name="Note" xfId="64"/>
    <cellStyle name="Output" xfId="65"/>
    <cellStyle name="Percent" xfId="66"/>
    <cellStyle name="Percent 2" xfId="67"/>
    <cellStyle name="Percent 3"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Documents%20and%20Settings\alightstone\Desktop\LACHS07\Adult\MDT\2007AdultMDT%20Old%20SMO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MOSTS"/>
      <sheetName val="Sheet1"/>
      <sheetName val="Sheet2"/>
      <sheetName val="Sheet3"/>
    </sheetNames>
    <sheetDataSet>
      <sheetData sheetId="0">
        <row r="7">
          <cell r="B7" t="str">
            <v>All County</v>
          </cell>
          <cell r="D7">
            <v>0.153</v>
          </cell>
          <cell r="E7">
            <v>14.2</v>
          </cell>
          <cell r="F7" t="str">
            <v>-</v>
          </cell>
          <cell r="G7">
            <v>16.4</v>
          </cell>
          <cell r="H7">
            <v>1144000</v>
          </cell>
        </row>
        <row r="9">
          <cell r="B9" t="str">
            <v>Gender</v>
          </cell>
        </row>
        <row r="10">
          <cell r="B10" t="str">
            <v>Male</v>
          </cell>
          <cell r="D10">
            <v>0.2</v>
          </cell>
          <cell r="E10">
            <v>18.2</v>
          </cell>
          <cell r="F10" t="str">
            <v>-</v>
          </cell>
          <cell r="G10">
            <v>21.8</v>
          </cell>
          <cell r="H10">
            <v>730000</v>
          </cell>
        </row>
        <row r="11">
          <cell r="B11" t="str">
            <v>Female</v>
          </cell>
          <cell r="D11">
            <v>0.108</v>
          </cell>
          <cell r="E11">
            <v>9.6</v>
          </cell>
          <cell r="F11" t="str">
            <v>-</v>
          </cell>
          <cell r="G11">
            <v>12.1</v>
          </cell>
          <cell r="H11">
            <v>414000</v>
          </cell>
        </row>
        <row r="13">
          <cell r="B13" t="str">
            <v>Age Group</v>
          </cell>
        </row>
        <row r="14">
          <cell r="B14" t="str">
            <v>18-24</v>
          </cell>
          <cell r="D14">
            <v>0.146</v>
          </cell>
          <cell r="E14">
            <v>10.9</v>
          </cell>
          <cell r="F14" t="str">
            <v>-</v>
          </cell>
          <cell r="G14">
            <v>18.3</v>
          </cell>
          <cell r="H14">
            <v>126000</v>
          </cell>
        </row>
        <row r="15">
          <cell r="B15" t="str">
            <v>25-29</v>
          </cell>
          <cell r="D15">
            <v>0.157</v>
          </cell>
          <cell r="E15">
            <v>11.7</v>
          </cell>
          <cell r="F15" t="str">
            <v>-</v>
          </cell>
          <cell r="G15">
            <v>19.8</v>
          </cell>
          <cell r="H15">
            <v>132000</v>
          </cell>
        </row>
        <row r="16">
          <cell r="B16" t="str">
            <v>30-39</v>
          </cell>
          <cell r="D16">
            <v>0.168</v>
          </cell>
          <cell r="E16">
            <v>13.9</v>
          </cell>
          <cell r="F16" t="str">
            <v>-</v>
          </cell>
          <cell r="G16">
            <v>19.8</v>
          </cell>
          <cell r="H16">
            <v>270000</v>
          </cell>
        </row>
        <row r="17">
          <cell r="B17" t="str">
            <v>40-49</v>
          </cell>
          <cell r="D17">
            <v>0.173</v>
          </cell>
          <cell r="E17">
            <v>15</v>
          </cell>
          <cell r="F17" t="str">
            <v>-</v>
          </cell>
          <cell r="G17">
            <v>19.6</v>
          </cell>
          <cell r="H17">
            <v>268000</v>
          </cell>
        </row>
        <row r="18">
          <cell r="B18" t="str">
            <v>50-59</v>
          </cell>
          <cell r="D18">
            <v>0.176</v>
          </cell>
          <cell r="E18">
            <v>15.1</v>
          </cell>
          <cell r="F18" t="str">
            <v>-</v>
          </cell>
          <cell r="G18">
            <v>20</v>
          </cell>
          <cell r="H18">
            <v>191000</v>
          </cell>
        </row>
        <row r="19">
          <cell r="B19" t="str">
            <v>60-64</v>
          </cell>
          <cell r="D19">
            <v>0.152</v>
          </cell>
          <cell r="E19">
            <v>12</v>
          </cell>
          <cell r="F19" t="str">
            <v>-</v>
          </cell>
          <cell r="G19">
            <v>18.4</v>
          </cell>
          <cell r="H19">
            <v>73000</v>
          </cell>
        </row>
        <row r="20">
          <cell r="B20" t="str">
            <v>65 or over</v>
          </cell>
          <cell r="D20">
            <v>0.081</v>
          </cell>
          <cell r="E20">
            <v>6.7</v>
          </cell>
          <cell r="F20" t="str">
            <v>-</v>
          </cell>
          <cell r="G20">
            <v>9.5</v>
          </cell>
          <cell r="H20">
            <v>84000</v>
          </cell>
        </row>
        <row r="22">
          <cell r="B22" t="str">
            <v>Race/Ethnicity</v>
          </cell>
        </row>
        <row r="23">
          <cell r="B23" t="str">
            <v>Latino</v>
          </cell>
          <cell r="D23">
            <v>0.138</v>
          </cell>
          <cell r="E23">
            <v>12.2</v>
          </cell>
          <cell r="F23" t="str">
            <v>-</v>
          </cell>
          <cell r="G23">
            <v>15.4</v>
          </cell>
          <cell r="H23">
            <v>433000</v>
          </cell>
        </row>
        <row r="24">
          <cell r="B24" t="str">
            <v>White</v>
          </cell>
          <cell r="D24">
            <v>0.155</v>
          </cell>
          <cell r="E24">
            <v>13.7</v>
          </cell>
          <cell r="F24" t="str">
            <v>-</v>
          </cell>
          <cell r="G24">
            <v>17.2</v>
          </cell>
          <cell r="H24">
            <v>393000</v>
          </cell>
        </row>
        <row r="25">
          <cell r="B25" t="str">
            <v>African American</v>
          </cell>
          <cell r="D25">
            <v>0.268</v>
          </cell>
          <cell r="E25">
            <v>21.5</v>
          </cell>
          <cell r="F25" t="str">
            <v>-</v>
          </cell>
          <cell r="G25">
            <v>32</v>
          </cell>
          <cell r="H25">
            <v>179000</v>
          </cell>
        </row>
        <row r="26">
          <cell r="B26" t="str">
            <v>Asian/Pacific Islander</v>
          </cell>
          <cell r="D26">
            <v>0.121</v>
          </cell>
          <cell r="E26">
            <v>9.1</v>
          </cell>
          <cell r="F26" t="str">
            <v>-</v>
          </cell>
          <cell r="G26">
            <v>15.1</v>
          </cell>
          <cell r="H26">
            <v>119000</v>
          </cell>
        </row>
        <row r="27">
          <cell r="B27" t="str">
            <v>American Indian &amp; White/American Indian</v>
          </cell>
          <cell r="D27">
            <v>0.338</v>
          </cell>
          <cell r="E27">
            <v>19.5</v>
          </cell>
          <cell r="F27" t="str">
            <v>-</v>
          </cell>
          <cell r="G27">
            <v>48.1</v>
          </cell>
          <cell r="H27">
            <v>8000</v>
          </cell>
        </row>
        <row r="29">
          <cell r="B29" t="str">
            <v>Education</v>
          </cell>
        </row>
        <row r="30">
          <cell r="B30" t="str">
            <v>Less than high school</v>
          </cell>
          <cell r="D30">
            <v>0.174</v>
          </cell>
          <cell r="E30">
            <v>14.8</v>
          </cell>
          <cell r="F30" t="str">
            <v>-</v>
          </cell>
          <cell r="G30">
            <v>20.1</v>
          </cell>
          <cell r="H30">
            <v>282000</v>
          </cell>
        </row>
        <row r="31">
          <cell r="B31" t="str">
            <v>High school</v>
          </cell>
          <cell r="D31">
            <v>0.203</v>
          </cell>
          <cell r="E31">
            <v>17.5</v>
          </cell>
          <cell r="F31" t="str">
            <v>-</v>
          </cell>
          <cell r="G31">
            <v>23.1</v>
          </cell>
          <cell r="H31">
            <v>278000</v>
          </cell>
        </row>
        <row r="32">
          <cell r="B32" t="str">
            <v>Some college or trade school</v>
          </cell>
          <cell r="D32">
            <v>0.168</v>
          </cell>
          <cell r="E32">
            <v>14.4</v>
          </cell>
          <cell r="F32" t="str">
            <v>-</v>
          </cell>
          <cell r="G32">
            <v>19.2</v>
          </cell>
          <cell r="H32">
            <v>303000</v>
          </cell>
        </row>
        <row r="33">
          <cell r="B33" t="str">
            <v>College or post graduate degree</v>
          </cell>
          <cell r="D33">
            <v>0.106</v>
          </cell>
          <cell r="E33">
            <v>9.1</v>
          </cell>
          <cell r="F33" t="str">
            <v>-</v>
          </cell>
          <cell r="G33">
            <v>12.2</v>
          </cell>
          <cell r="H33">
            <v>274000</v>
          </cell>
        </row>
        <row r="35">
          <cell r="B35" t="str">
            <v>Federal Poverty Level</v>
          </cell>
        </row>
        <row r="36">
          <cell r="B36" t="str">
            <v>0-99% FPL</v>
          </cell>
          <cell r="D36">
            <v>0.171</v>
          </cell>
          <cell r="E36">
            <v>14.7</v>
          </cell>
          <cell r="F36" t="str">
            <v>-</v>
          </cell>
          <cell r="G36">
            <v>19.6</v>
          </cell>
          <cell r="H36">
            <v>317000</v>
          </cell>
        </row>
        <row r="37">
          <cell r="B37" t="str">
            <v>100%-199% FPL</v>
          </cell>
          <cell r="D37">
            <v>0.179</v>
          </cell>
          <cell r="E37">
            <v>15.3</v>
          </cell>
          <cell r="F37" t="str">
            <v>-</v>
          </cell>
          <cell r="G37">
            <v>20.6</v>
          </cell>
          <cell r="H37">
            <v>290000</v>
          </cell>
        </row>
        <row r="38">
          <cell r="B38" t="str">
            <v>200%-299% FPL</v>
          </cell>
          <cell r="D38">
            <v>0.163</v>
          </cell>
          <cell r="E38">
            <v>13.1</v>
          </cell>
          <cell r="F38" t="str">
            <v>-</v>
          </cell>
          <cell r="G38">
            <v>19.4</v>
          </cell>
          <cell r="H38">
            <v>166000</v>
          </cell>
        </row>
        <row r="39">
          <cell r="B39" t="str">
            <v>300% or above FPL</v>
          </cell>
          <cell r="D39">
            <v>0.124</v>
          </cell>
          <cell r="E39">
            <v>11</v>
          </cell>
          <cell r="F39" t="str">
            <v>-</v>
          </cell>
          <cell r="G39">
            <v>13.9</v>
          </cell>
          <cell r="H39">
            <v>371000</v>
          </cell>
        </row>
        <row r="41">
          <cell r="B41" t="str">
            <v>Disability</v>
          </cell>
        </row>
        <row r="42">
          <cell r="B42" t="str">
            <v>Yes</v>
          </cell>
          <cell r="D42">
            <v>0.204</v>
          </cell>
          <cell r="E42">
            <v>17.6</v>
          </cell>
          <cell r="F42" t="str">
            <v>-</v>
          </cell>
          <cell r="G42">
            <v>23.1</v>
          </cell>
          <cell r="H42">
            <v>297000</v>
          </cell>
        </row>
        <row r="43">
          <cell r="B43" t="str">
            <v>No</v>
          </cell>
          <cell r="D43">
            <v>0.14</v>
          </cell>
          <cell r="E43">
            <v>12.8</v>
          </cell>
          <cell r="F43" t="str">
            <v>-</v>
          </cell>
          <cell r="G43">
            <v>15.2</v>
          </cell>
          <cell r="H43">
            <v>839000</v>
          </cell>
        </row>
        <row r="45">
          <cell r="B45" t="str">
            <v>Service Planning Area</v>
          </cell>
        </row>
        <row r="46">
          <cell r="B46" t="str">
            <v>Antelope Valley</v>
          </cell>
          <cell r="D46">
            <v>0.219</v>
          </cell>
          <cell r="E46">
            <v>16.7</v>
          </cell>
          <cell r="F46" t="str">
            <v>-</v>
          </cell>
          <cell r="G46">
            <v>27.2</v>
          </cell>
          <cell r="H46">
            <v>53000</v>
          </cell>
        </row>
        <row r="47">
          <cell r="B47" t="str">
            <v>San Fernando</v>
          </cell>
          <cell r="D47">
            <v>0.142</v>
          </cell>
          <cell r="E47">
            <v>12</v>
          </cell>
          <cell r="F47" t="str">
            <v>-</v>
          </cell>
          <cell r="G47">
            <v>16.4</v>
          </cell>
          <cell r="H47">
            <v>224000</v>
          </cell>
        </row>
        <row r="48">
          <cell r="B48" t="str">
            <v>San Gabriel</v>
          </cell>
          <cell r="D48">
            <v>0.128</v>
          </cell>
          <cell r="E48">
            <v>10.5</v>
          </cell>
          <cell r="F48" t="str">
            <v>-</v>
          </cell>
          <cell r="G48">
            <v>15.1</v>
          </cell>
          <cell r="H48">
            <v>177000</v>
          </cell>
        </row>
        <row r="49">
          <cell r="B49" t="str">
            <v>Metro</v>
          </cell>
          <cell r="D49">
            <v>0.168</v>
          </cell>
          <cell r="E49">
            <v>13.5</v>
          </cell>
          <cell r="F49" t="str">
            <v>-</v>
          </cell>
          <cell r="G49">
            <v>20.2</v>
          </cell>
          <cell r="H49">
            <v>158000</v>
          </cell>
        </row>
        <row r="50">
          <cell r="B50" t="str">
            <v>West</v>
          </cell>
          <cell r="D50">
            <v>0.098</v>
          </cell>
          <cell r="E50">
            <v>6.4</v>
          </cell>
          <cell r="F50" t="str">
            <v>-</v>
          </cell>
          <cell r="G50">
            <v>13.3</v>
          </cell>
          <cell r="H50">
            <v>52000</v>
          </cell>
        </row>
        <row r="51">
          <cell r="B51" t="str">
            <v>South</v>
          </cell>
          <cell r="D51">
            <v>0.208</v>
          </cell>
          <cell r="E51">
            <v>16</v>
          </cell>
          <cell r="F51" t="str">
            <v>-</v>
          </cell>
          <cell r="G51">
            <v>25.6</v>
          </cell>
          <cell r="H51">
            <v>142000</v>
          </cell>
        </row>
        <row r="52">
          <cell r="B52" t="str">
            <v>East</v>
          </cell>
          <cell r="D52">
            <v>0.153</v>
          </cell>
          <cell r="E52">
            <v>12.1</v>
          </cell>
          <cell r="F52" t="str">
            <v>-</v>
          </cell>
          <cell r="G52">
            <v>18.5</v>
          </cell>
          <cell r="H52">
            <v>147000</v>
          </cell>
        </row>
        <row r="53">
          <cell r="B53" t="str">
            <v>South Bay</v>
          </cell>
          <cell r="D53">
            <v>0.166</v>
          </cell>
          <cell r="E53">
            <v>13.7</v>
          </cell>
          <cell r="F53" t="str">
            <v>-</v>
          </cell>
          <cell r="G53">
            <v>19.4</v>
          </cell>
          <cell r="H53">
            <v>193000</v>
          </cell>
        </row>
        <row r="55">
          <cell r="B55" t="str">
            <v>Health District</v>
          </cell>
        </row>
        <row r="56">
          <cell r="B56" t="str">
            <v>Alhambra</v>
          </cell>
          <cell r="D56">
            <v>0.092</v>
          </cell>
          <cell r="E56">
            <v>5.2</v>
          </cell>
          <cell r="F56" t="str">
            <v>-</v>
          </cell>
          <cell r="G56">
            <v>13.2</v>
          </cell>
          <cell r="H56">
            <v>26000</v>
          </cell>
        </row>
        <row r="57">
          <cell r="B57" t="str">
            <v>Antelope</v>
          </cell>
          <cell r="D57">
            <v>0.219</v>
          </cell>
          <cell r="E57">
            <v>16.7</v>
          </cell>
          <cell r="F57" t="str">
            <v>-</v>
          </cell>
          <cell r="G57">
            <v>27.2</v>
          </cell>
          <cell r="H57">
            <v>53000</v>
          </cell>
        </row>
        <row r="58">
          <cell r="B58" t="str">
            <v>Bellflower</v>
          </cell>
          <cell r="D58">
            <v>0.156</v>
          </cell>
          <cell r="E58">
            <v>9.8</v>
          </cell>
          <cell r="F58" t="str">
            <v>-</v>
          </cell>
          <cell r="G58">
            <v>21.3</v>
          </cell>
          <cell r="H58">
            <v>42000</v>
          </cell>
        </row>
        <row r="59">
          <cell r="B59" t="str">
            <v>Central</v>
          </cell>
          <cell r="D59">
            <v>0.18</v>
          </cell>
          <cell r="E59">
            <v>12.1</v>
          </cell>
          <cell r="F59" t="str">
            <v>-</v>
          </cell>
          <cell r="G59">
            <v>23.9</v>
          </cell>
          <cell r="H59">
            <v>49000</v>
          </cell>
        </row>
        <row r="60">
          <cell r="B60" t="str">
            <v>Compton</v>
          </cell>
          <cell r="D60">
            <v>0.168</v>
          </cell>
          <cell r="E60">
            <v>9.4</v>
          </cell>
          <cell r="F60" t="str">
            <v>-</v>
          </cell>
          <cell r="G60">
            <v>24.1</v>
          </cell>
          <cell r="H60">
            <v>31000</v>
          </cell>
        </row>
        <row r="61">
          <cell r="B61" t="str">
            <v>East L.A.</v>
          </cell>
          <cell r="D61">
            <v>0.183</v>
          </cell>
          <cell r="E61">
            <v>11.1</v>
          </cell>
          <cell r="F61" t="str">
            <v>-</v>
          </cell>
          <cell r="G61">
            <v>25.4</v>
          </cell>
          <cell r="H61">
            <v>28000</v>
          </cell>
        </row>
        <row r="62">
          <cell r="B62" t="str">
            <v>East Valley</v>
          </cell>
          <cell r="D62">
            <v>0.17</v>
          </cell>
          <cell r="E62">
            <v>11.8</v>
          </cell>
          <cell r="F62" t="str">
            <v>-</v>
          </cell>
          <cell r="G62">
            <v>22.2</v>
          </cell>
          <cell r="H62">
            <v>56000</v>
          </cell>
        </row>
        <row r="63">
          <cell r="B63" t="str">
            <v>El Monte</v>
          </cell>
          <cell r="D63">
            <v>0.115</v>
          </cell>
          <cell r="E63">
            <v>7.5</v>
          </cell>
          <cell r="F63" t="str">
            <v>-</v>
          </cell>
          <cell r="G63">
            <v>15.4</v>
          </cell>
          <cell r="H63">
            <v>38000</v>
          </cell>
        </row>
        <row r="64">
          <cell r="B64" t="str">
            <v>Foothill</v>
          </cell>
          <cell r="D64">
            <v>0.157</v>
          </cell>
          <cell r="E64">
            <v>9.6</v>
          </cell>
          <cell r="F64" t="str">
            <v>-</v>
          </cell>
          <cell r="G64">
            <v>21.8</v>
          </cell>
          <cell r="H64">
            <v>37000</v>
          </cell>
        </row>
        <row r="65">
          <cell r="B65" t="str">
            <v>Glendale</v>
          </cell>
          <cell r="D65">
            <v>0.128</v>
          </cell>
          <cell r="E65">
            <v>7.1</v>
          </cell>
          <cell r="F65" t="str">
            <v>-</v>
          </cell>
          <cell r="G65">
            <v>18.4</v>
          </cell>
          <cell r="H65">
            <v>36000</v>
          </cell>
        </row>
        <row r="66">
          <cell r="B66" t="str">
            <v>Harbor</v>
          </cell>
          <cell r="C66" t="str">
            <v>*</v>
          </cell>
          <cell r="D66">
            <v>0.142</v>
          </cell>
          <cell r="E66">
            <v>7.4</v>
          </cell>
          <cell r="F66" t="str">
            <v>-</v>
          </cell>
          <cell r="G66">
            <v>21</v>
          </cell>
          <cell r="H66">
            <v>22000</v>
          </cell>
        </row>
        <row r="67">
          <cell r="B67" t="str">
            <v>Hollywood</v>
          </cell>
          <cell r="D67">
            <v>0.175</v>
          </cell>
          <cell r="E67">
            <v>12</v>
          </cell>
          <cell r="F67" t="str">
            <v>-</v>
          </cell>
          <cell r="G67">
            <v>23</v>
          </cell>
          <cell r="H67">
            <v>74000</v>
          </cell>
        </row>
        <row r="68">
          <cell r="B68" t="str">
            <v>Inglewood</v>
          </cell>
          <cell r="D68">
            <v>0.146</v>
          </cell>
          <cell r="E68">
            <v>9.3</v>
          </cell>
          <cell r="F68" t="str">
            <v>-</v>
          </cell>
          <cell r="G68">
            <v>19.8</v>
          </cell>
          <cell r="H68">
            <v>44000</v>
          </cell>
        </row>
        <row r="69">
          <cell r="B69" t="str">
            <v>Long Beach</v>
          </cell>
          <cell r="D69">
            <v>0.18</v>
          </cell>
          <cell r="E69">
            <v>12.3</v>
          </cell>
          <cell r="F69" t="str">
            <v>-</v>
          </cell>
          <cell r="G69">
            <v>23.7</v>
          </cell>
          <cell r="H69">
            <v>63000</v>
          </cell>
        </row>
        <row r="70">
          <cell r="B70" t="str">
            <v>Northeast</v>
          </cell>
          <cell r="D70">
            <v>0.144</v>
          </cell>
          <cell r="E70">
            <v>8.9</v>
          </cell>
          <cell r="F70" t="str">
            <v>-</v>
          </cell>
          <cell r="G70">
            <v>19.9</v>
          </cell>
          <cell r="H70">
            <v>35000</v>
          </cell>
        </row>
        <row r="71">
          <cell r="B71" t="str">
            <v>Pasadena</v>
          </cell>
          <cell r="C71" t="str">
            <v>*</v>
          </cell>
          <cell r="D71">
            <v>0.165</v>
          </cell>
          <cell r="E71">
            <v>7</v>
          </cell>
          <cell r="F71" t="str">
            <v>-</v>
          </cell>
          <cell r="G71">
            <v>26.1</v>
          </cell>
          <cell r="H71">
            <v>18000</v>
          </cell>
        </row>
        <row r="72">
          <cell r="B72" t="str">
            <v>Pomona</v>
          </cell>
          <cell r="D72">
            <v>0.136</v>
          </cell>
          <cell r="E72">
            <v>9</v>
          </cell>
          <cell r="F72" t="str">
            <v>-</v>
          </cell>
          <cell r="G72">
            <v>18.1</v>
          </cell>
          <cell r="H72">
            <v>57000</v>
          </cell>
        </row>
        <row r="73">
          <cell r="B73" t="str">
            <v>San Antonio</v>
          </cell>
          <cell r="D73">
            <v>0.178</v>
          </cell>
          <cell r="E73">
            <v>11.3</v>
          </cell>
          <cell r="F73" t="str">
            <v>-</v>
          </cell>
          <cell r="G73">
            <v>24.2</v>
          </cell>
          <cell r="H73">
            <v>53000</v>
          </cell>
        </row>
        <row r="74">
          <cell r="B74" t="str">
            <v>San Fernando</v>
          </cell>
          <cell r="D74">
            <v>0.142</v>
          </cell>
          <cell r="E74">
            <v>9.8</v>
          </cell>
          <cell r="F74" t="str">
            <v>-</v>
          </cell>
          <cell r="G74">
            <v>18.6</v>
          </cell>
          <cell r="H74">
            <v>47000</v>
          </cell>
        </row>
        <row r="75">
          <cell r="B75" t="str">
            <v>South</v>
          </cell>
          <cell r="C75" t="str">
            <v>*</v>
          </cell>
          <cell r="D75">
            <v>0.186</v>
          </cell>
          <cell r="E75">
            <v>9.2</v>
          </cell>
          <cell r="F75" t="str">
            <v>-</v>
          </cell>
          <cell r="G75">
            <v>28</v>
          </cell>
          <cell r="H75">
            <v>21000</v>
          </cell>
        </row>
        <row r="76">
          <cell r="B76" t="str">
            <v>Southeast</v>
          </cell>
          <cell r="C76" t="str">
            <v>*</v>
          </cell>
          <cell r="D76">
            <v>0.275</v>
          </cell>
          <cell r="E76">
            <v>12.5</v>
          </cell>
          <cell r="F76" t="str">
            <v>-</v>
          </cell>
          <cell r="G76">
            <v>42.5</v>
          </cell>
          <cell r="H76">
            <v>30000</v>
          </cell>
        </row>
        <row r="77">
          <cell r="B77" t="str">
            <v>Southwest</v>
          </cell>
          <cell r="D77">
            <v>0.217</v>
          </cell>
          <cell r="E77">
            <v>13.8</v>
          </cell>
          <cell r="F77" t="str">
            <v>-</v>
          </cell>
          <cell r="G77">
            <v>29.6</v>
          </cell>
          <cell r="H77">
            <v>58000</v>
          </cell>
        </row>
        <row r="78">
          <cell r="B78" t="str">
            <v>Torrance</v>
          </cell>
          <cell r="D78">
            <v>0.178</v>
          </cell>
          <cell r="E78">
            <v>12.7</v>
          </cell>
          <cell r="F78" t="str">
            <v>-</v>
          </cell>
          <cell r="G78">
            <v>23</v>
          </cell>
          <cell r="H78">
            <v>64000</v>
          </cell>
        </row>
        <row r="79">
          <cell r="B79" t="str">
            <v>West</v>
          </cell>
          <cell r="D79">
            <v>0.098</v>
          </cell>
          <cell r="E79">
            <v>6.4</v>
          </cell>
          <cell r="F79" t="str">
            <v>-</v>
          </cell>
          <cell r="G79">
            <v>13.3</v>
          </cell>
          <cell r="H79">
            <v>52000</v>
          </cell>
        </row>
        <row r="80">
          <cell r="B80" t="str">
            <v>West Valley</v>
          </cell>
          <cell r="D80">
            <v>0.133</v>
          </cell>
          <cell r="E80">
            <v>10.1</v>
          </cell>
          <cell r="F80" t="str">
            <v>-</v>
          </cell>
          <cell r="G80">
            <v>16.6</v>
          </cell>
          <cell r="H80">
            <v>85000</v>
          </cell>
        </row>
        <row r="81">
          <cell r="B81" t="str">
            <v>Whittier</v>
          </cell>
          <cell r="C81" t="str">
            <v>*</v>
          </cell>
          <cell r="D81">
            <v>0.102</v>
          </cell>
          <cell r="E81">
            <v>4.2</v>
          </cell>
          <cell r="F81" t="str">
            <v>-</v>
          </cell>
          <cell r="G81">
            <v>16.2</v>
          </cell>
          <cell r="H81">
            <v>25000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9"/>
  <sheetViews>
    <sheetView tabSelected="1" zoomScale="75" zoomScaleNormal="75" zoomScalePageLayoutView="0" workbookViewId="0" topLeftCell="A46">
      <selection activeCell="B80" sqref="B80"/>
    </sheetView>
  </sheetViews>
  <sheetFormatPr defaultColWidth="9.140625" defaultRowHeight="12.75"/>
  <cols>
    <col min="1" max="1" width="4.7109375" style="75" customWidth="1"/>
    <col min="2" max="2" width="44.421875" style="13" customWidth="1"/>
    <col min="3" max="3" width="2.00390625" style="48" customWidth="1"/>
    <col min="4" max="4" width="8.57421875" style="93" customWidth="1"/>
    <col min="5" max="5" width="6.28125" style="24" customWidth="1"/>
    <col min="6" max="6" width="11.00390625" style="2" hidden="1" customWidth="1"/>
    <col min="7" max="7" width="1.57421875" style="25" customWidth="1"/>
    <col min="8" max="8" width="6.140625" style="26" customWidth="1"/>
    <col min="9" max="9" width="14.28125" style="94" customWidth="1"/>
    <col min="10" max="10" width="6.421875" style="2" hidden="1" customWidth="1"/>
    <col min="11" max="11" width="9.140625" style="2" customWidth="1"/>
    <col min="12" max="12" width="5.421875" style="2" customWidth="1"/>
    <col min="13" max="13" width="6.28125" style="2" customWidth="1"/>
    <col min="14" max="16384" width="9.140625" style="2" customWidth="1"/>
  </cols>
  <sheetData>
    <row r="1" spans="2:9" ht="14.25" customHeight="1">
      <c r="B1" s="102" t="s">
        <v>0</v>
      </c>
      <c r="C1" s="102"/>
      <c r="D1" s="102"/>
      <c r="E1" s="102"/>
      <c r="F1" s="102"/>
      <c r="G1" s="102"/>
      <c r="H1" s="102"/>
      <c r="I1" s="102"/>
    </row>
    <row r="2" spans="2:9" ht="14.25" customHeight="1">
      <c r="B2" s="102"/>
      <c r="C2" s="102"/>
      <c r="D2" s="102"/>
      <c r="E2" s="102"/>
      <c r="F2" s="102"/>
      <c r="G2" s="102"/>
      <c r="H2" s="102"/>
      <c r="I2" s="102"/>
    </row>
    <row r="3" spans="2:9" ht="14.25" customHeight="1">
      <c r="B3" s="1"/>
      <c r="C3" s="1"/>
      <c r="D3" s="1"/>
      <c r="E3" s="1"/>
      <c r="F3" s="1"/>
      <c r="G3" s="1"/>
      <c r="H3" s="1"/>
      <c r="I3" s="1"/>
    </row>
    <row r="4" spans="2:9" ht="12.75">
      <c r="B4" s="3"/>
      <c r="C4" s="4"/>
      <c r="D4" s="5"/>
      <c r="E4" s="6"/>
      <c r="F4" s="7"/>
      <c r="G4" s="8"/>
      <c r="H4" s="9"/>
      <c r="I4" s="10"/>
    </row>
    <row r="5" spans="2:9" ht="12.75">
      <c r="B5" s="103" t="s">
        <v>1</v>
      </c>
      <c r="C5" s="104"/>
      <c r="D5" s="104"/>
      <c r="E5" s="104"/>
      <c r="F5" s="104"/>
      <c r="G5" s="104"/>
      <c r="H5" s="104"/>
      <c r="I5" s="104"/>
    </row>
    <row r="7" spans="2:9" ht="12.75">
      <c r="B7" s="11" t="s">
        <v>2</v>
      </c>
      <c r="C7" s="105" t="s">
        <v>3</v>
      </c>
      <c r="D7" s="106"/>
      <c r="E7" s="107" t="s">
        <v>4</v>
      </c>
      <c r="F7" s="107"/>
      <c r="G7" s="107"/>
      <c r="H7" s="107"/>
      <c r="I7" s="12" t="s">
        <v>5</v>
      </c>
    </row>
    <row r="8" spans="2:14" ht="12.75">
      <c r="B8" s="13" t="s">
        <v>6</v>
      </c>
      <c r="C8" s="14"/>
      <c r="D8" s="15">
        <v>0.834</v>
      </c>
      <c r="E8" s="16">
        <v>82.2</v>
      </c>
      <c r="F8" s="17">
        <v>0.11752919</v>
      </c>
      <c r="G8" s="18" t="s">
        <v>7</v>
      </c>
      <c r="H8" s="19">
        <v>84.6</v>
      </c>
      <c r="I8" s="20">
        <v>2271000</v>
      </c>
      <c r="J8" s="17">
        <v>354670</v>
      </c>
      <c r="K8" s="21"/>
      <c r="L8" s="16"/>
      <c r="M8" s="19"/>
      <c r="N8" s="22"/>
    </row>
    <row r="9" spans="3:9" ht="12.75">
      <c r="C9" s="14"/>
      <c r="D9" s="23"/>
      <c r="I9" s="27"/>
    </row>
    <row r="10" spans="2:9" ht="12.75">
      <c r="B10" s="101" t="s">
        <v>8</v>
      </c>
      <c r="C10" s="101"/>
      <c r="D10" s="101"/>
      <c r="E10" s="101"/>
      <c r="F10" s="101"/>
      <c r="G10" s="101"/>
      <c r="H10" s="101"/>
      <c r="I10" s="101"/>
    </row>
    <row r="11" spans="2:11" ht="12.75">
      <c r="B11" s="11" t="s">
        <v>9</v>
      </c>
      <c r="C11" s="29"/>
      <c r="D11" s="30"/>
      <c r="E11" s="31"/>
      <c r="F11" s="32"/>
      <c r="G11" s="33"/>
      <c r="H11" s="34"/>
      <c r="I11" s="35"/>
      <c r="K11" s="36"/>
    </row>
    <row r="12" spans="2:14" ht="12.75">
      <c r="B12" s="37" t="s">
        <v>10</v>
      </c>
      <c r="C12" s="14"/>
      <c r="D12" s="15">
        <v>0.863</v>
      </c>
      <c r="E12" s="16">
        <v>84.2</v>
      </c>
      <c r="F12" s="38">
        <v>0.08231226</v>
      </c>
      <c r="G12" s="18" t="s">
        <v>7</v>
      </c>
      <c r="H12" s="19">
        <v>88.3</v>
      </c>
      <c r="I12" s="20">
        <v>780000</v>
      </c>
      <c r="J12" s="38">
        <v>87974</v>
      </c>
      <c r="K12" s="21"/>
      <c r="L12" s="16"/>
      <c r="M12" s="19"/>
      <c r="N12" s="22"/>
    </row>
    <row r="13" spans="2:14" ht="12.75">
      <c r="B13" s="39" t="s">
        <v>11</v>
      </c>
      <c r="C13" s="40"/>
      <c r="D13" s="15">
        <v>0.845</v>
      </c>
      <c r="E13" s="16">
        <v>82.6</v>
      </c>
      <c r="F13" s="38">
        <v>0.11484951</v>
      </c>
      <c r="G13" s="18" t="s">
        <v>7</v>
      </c>
      <c r="H13" s="19">
        <v>86.5</v>
      </c>
      <c r="I13" s="20">
        <v>748000</v>
      </c>
      <c r="J13" s="38">
        <v>122596</v>
      </c>
      <c r="K13" s="21"/>
      <c r="L13" s="16"/>
      <c r="M13" s="19"/>
      <c r="N13" s="22"/>
    </row>
    <row r="14" spans="2:14" ht="12.75">
      <c r="B14" s="39" t="s">
        <v>12</v>
      </c>
      <c r="C14" s="40"/>
      <c r="D14" s="15">
        <v>0.796</v>
      </c>
      <c r="E14" s="16">
        <v>77.4</v>
      </c>
      <c r="F14" s="38">
        <v>0.13311965</v>
      </c>
      <c r="G14" s="18" t="s">
        <v>7</v>
      </c>
      <c r="H14" s="19">
        <v>81.7</v>
      </c>
      <c r="I14" s="20">
        <v>742000</v>
      </c>
      <c r="J14" s="38">
        <v>144100</v>
      </c>
      <c r="K14" s="21"/>
      <c r="L14" s="16"/>
      <c r="M14" s="19"/>
      <c r="N14" s="22"/>
    </row>
    <row r="15" spans="3:11" ht="12.75">
      <c r="C15" s="14"/>
      <c r="D15" s="41"/>
      <c r="I15" s="27"/>
      <c r="K15" s="36"/>
    </row>
    <row r="16" spans="2:11" ht="12.75">
      <c r="B16" s="42" t="s">
        <v>9</v>
      </c>
      <c r="C16" s="43"/>
      <c r="D16" s="44"/>
      <c r="E16" s="45"/>
      <c r="F16" s="45"/>
      <c r="G16" s="45"/>
      <c r="H16" s="45"/>
      <c r="I16" s="46"/>
      <c r="J16" s="36"/>
      <c r="K16" s="47"/>
    </row>
    <row r="17" spans="2:11" ht="12.75">
      <c r="B17" s="48" t="s">
        <v>10</v>
      </c>
      <c r="C17" s="49"/>
      <c r="D17" s="50">
        <v>0.863</v>
      </c>
      <c r="E17" s="51">
        <v>84.2</v>
      </c>
      <c r="F17" s="52">
        <f>E17*100</f>
        <v>8420</v>
      </c>
      <c r="G17" s="18" t="s">
        <v>7</v>
      </c>
      <c r="H17" s="53">
        <v>88.3</v>
      </c>
      <c r="I17" s="54">
        <v>780000</v>
      </c>
      <c r="J17">
        <v>87974</v>
      </c>
      <c r="K17" s="47"/>
    </row>
    <row r="18" spans="2:11" ht="12.75">
      <c r="B18" s="55" t="s">
        <v>13</v>
      </c>
      <c r="C18" s="49"/>
      <c r="D18" s="50">
        <v>0.82</v>
      </c>
      <c r="E18" s="51">
        <v>80.5</v>
      </c>
      <c r="F18" s="52">
        <f>E18*100</f>
        <v>8050</v>
      </c>
      <c r="G18" s="18" t="s">
        <v>7</v>
      </c>
      <c r="H18" s="53">
        <v>83.5</v>
      </c>
      <c r="I18" s="54">
        <v>1490000</v>
      </c>
      <c r="J18">
        <v>266696</v>
      </c>
      <c r="K18" s="47"/>
    </row>
    <row r="19" spans="3:11" ht="12.75">
      <c r="C19" s="14"/>
      <c r="D19" s="41"/>
      <c r="I19" s="27"/>
      <c r="K19" s="36"/>
    </row>
    <row r="20" spans="2:11" ht="12.75">
      <c r="B20" s="11" t="s">
        <v>14</v>
      </c>
      <c r="C20" s="56"/>
      <c r="D20" s="57"/>
      <c r="E20" s="58"/>
      <c r="F20" s="59"/>
      <c r="G20" s="60"/>
      <c r="H20" s="61"/>
      <c r="I20" s="62"/>
      <c r="K20" s="36"/>
    </row>
    <row r="21" spans="2:14" ht="12.75">
      <c r="B21" s="63" t="s">
        <v>15</v>
      </c>
      <c r="C21" s="64"/>
      <c r="D21" s="15">
        <v>0.819</v>
      </c>
      <c r="E21" s="16">
        <v>80.3</v>
      </c>
      <c r="F21" s="38">
        <v>0.17092261</v>
      </c>
      <c r="G21" s="18" t="s">
        <v>7</v>
      </c>
      <c r="H21" s="19">
        <v>83.4</v>
      </c>
      <c r="I21" s="20">
        <v>1362000</v>
      </c>
      <c r="J21" s="38">
        <v>307538</v>
      </c>
      <c r="K21" s="21"/>
      <c r="L21" s="16"/>
      <c r="M21" s="19"/>
      <c r="N21" s="22"/>
    </row>
    <row r="22" spans="2:14" ht="12.75">
      <c r="B22" s="63" t="s">
        <v>16</v>
      </c>
      <c r="C22" s="64"/>
      <c r="D22" s="15">
        <v>0.913</v>
      </c>
      <c r="E22" s="16">
        <v>89.5</v>
      </c>
      <c r="F22" s="38">
        <v>0.01701456</v>
      </c>
      <c r="G22" s="18" t="s">
        <v>7</v>
      </c>
      <c r="H22" s="19">
        <v>93.1</v>
      </c>
      <c r="I22" s="20">
        <v>503000</v>
      </c>
      <c r="J22" s="38">
        <v>14713</v>
      </c>
      <c r="K22" s="21"/>
      <c r="L22" s="16"/>
      <c r="M22" s="19"/>
      <c r="N22" s="22"/>
    </row>
    <row r="23" spans="2:14" ht="12.75">
      <c r="B23" s="63" t="s">
        <v>17</v>
      </c>
      <c r="C23" s="64"/>
      <c r="D23" s="15">
        <v>0.733</v>
      </c>
      <c r="E23" s="16">
        <v>67.6</v>
      </c>
      <c r="F23" s="38">
        <v>0.03517756</v>
      </c>
      <c r="G23" s="18" t="s">
        <v>7</v>
      </c>
      <c r="H23" s="19">
        <v>79.1</v>
      </c>
      <c r="I23" s="20">
        <v>186000</v>
      </c>
      <c r="J23" s="38">
        <v>17230</v>
      </c>
      <c r="K23" s="21"/>
      <c r="L23" s="16"/>
      <c r="M23" s="19"/>
      <c r="N23" s="22"/>
    </row>
    <row r="24" spans="2:14" ht="12.75">
      <c r="B24" s="63" t="s">
        <v>18</v>
      </c>
      <c r="C24" s="64"/>
      <c r="D24" s="15">
        <v>0.884</v>
      </c>
      <c r="E24" s="16">
        <v>85.1</v>
      </c>
      <c r="F24" s="38">
        <v>0.03535024</v>
      </c>
      <c r="G24" s="18" t="s">
        <v>7</v>
      </c>
      <c r="H24" s="19">
        <v>91.8</v>
      </c>
      <c r="I24" s="20">
        <v>197000</v>
      </c>
      <c r="J24" s="38">
        <v>14645</v>
      </c>
      <c r="K24" s="21"/>
      <c r="L24" s="16"/>
      <c r="M24" s="19"/>
      <c r="N24" s="22"/>
    </row>
    <row r="25" spans="2:14" ht="12.75" customHeight="1">
      <c r="B25" s="63" t="s">
        <v>19</v>
      </c>
      <c r="C25" s="64"/>
      <c r="D25" s="15">
        <v>0.888</v>
      </c>
      <c r="E25" s="16">
        <v>78.6</v>
      </c>
      <c r="F25" s="2">
        <v>0</v>
      </c>
      <c r="G25" s="18" t="s">
        <v>7</v>
      </c>
      <c r="H25" s="19">
        <v>99</v>
      </c>
      <c r="I25" s="20">
        <v>5000</v>
      </c>
      <c r="J25" s="38">
        <v>189.385185</v>
      </c>
      <c r="K25" s="21"/>
      <c r="L25" s="16"/>
      <c r="M25" s="19"/>
      <c r="N25" s="22"/>
    </row>
    <row r="26" spans="3:11" ht="12.75">
      <c r="C26" s="14"/>
      <c r="D26" s="41"/>
      <c r="I26" s="27"/>
      <c r="K26" s="36"/>
    </row>
    <row r="27" spans="2:11" ht="12.75">
      <c r="B27" s="101" t="s">
        <v>20</v>
      </c>
      <c r="C27" s="101"/>
      <c r="D27" s="101"/>
      <c r="E27" s="101"/>
      <c r="F27" s="101"/>
      <c r="G27" s="101"/>
      <c r="H27" s="101"/>
      <c r="I27" s="101"/>
      <c r="K27" s="36"/>
    </row>
    <row r="28" spans="2:11" ht="12.75">
      <c r="B28" s="42" t="s">
        <v>9</v>
      </c>
      <c r="C28" s="43"/>
      <c r="D28" s="44"/>
      <c r="E28" s="45"/>
      <c r="F28" s="45"/>
      <c r="G28" s="45"/>
      <c r="H28" s="45"/>
      <c r="I28" s="65"/>
      <c r="K28" s="36"/>
    </row>
    <row r="29" spans="2:14" ht="12.75">
      <c r="B29" t="s">
        <v>21</v>
      </c>
      <c r="C29" s="66"/>
      <c r="D29" s="15">
        <v>0.807</v>
      </c>
      <c r="E29" s="16">
        <v>74.6</v>
      </c>
      <c r="F29" s="52">
        <f>E29*100</f>
        <v>7459.999999999999</v>
      </c>
      <c r="G29" s="18" t="s">
        <v>7</v>
      </c>
      <c r="H29" s="19">
        <v>86.8</v>
      </c>
      <c r="I29" s="20">
        <v>146000</v>
      </c>
      <c r="J29">
        <v>25878</v>
      </c>
      <c r="K29" s="21"/>
      <c r="L29" s="16"/>
      <c r="M29" s="19"/>
      <c r="N29" s="22"/>
    </row>
    <row r="30" spans="2:14" ht="12.75">
      <c r="B30" t="s">
        <v>22</v>
      </c>
      <c r="C30" s="66"/>
      <c r="D30" s="15">
        <v>0.841</v>
      </c>
      <c r="E30" s="16">
        <v>80.7</v>
      </c>
      <c r="F30" s="52">
        <f>E30*100</f>
        <v>8070</v>
      </c>
      <c r="G30" s="18" t="s">
        <v>7</v>
      </c>
      <c r="H30" s="19">
        <v>87.6</v>
      </c>
      <c r="I30" s="20">
        <v>310000</v>
      </c>
      <c r="J30">
        <v>40410</v>
      </c>
      <c r="K30" s="21"/>
      <c r="L30" s="16"/>
      <c r="M30" s="19"/>
      <c r="N30" s="22"/>
    </row>
    <row r="31" spans="2:14" ht="12.75">
      <c r="B31" t="s">
        <v>23</v>
      </c>
      <c r="C31" s="66"/>
      <c r="D31" s="15">
        <v>0.83</v>
      </c>
      <c r="E31" s="16">
        <v>81.1</v>
      </c>
      <c r="F31" s="52">
        <f>E31*100</f>
        <v>8109.999999999999</v>
      </c>
      <c r="G31" s="18" t="s">
        <v>7</v>
      </c>
      <c r="H31" s="19">
        <v>84.9</v>
      </c>
      <c r="I31" s="20">
        <v>858000</v>
      </c>
      <c r="J31">
        <v>135229</v>
      </c>
      <c r="K31" s="21"/>
      <c r="L31" s="16"/>
      <c r="M31" s="19"/>
      <c r="N31" s="22"/>
    </row>
    <row r="32" spans="2:14" ht="12.75">
      <c r="B32" t="s">
        <v>24</v>
      </c>
      <c r="C32" s="66"/>
      <c r="D32" s="15">
        <v>0.841</v>
      </c>
      <c r="E32" s="16">
        <v>82</v>
      </c>
      <c r="F32" s="52">
        <f>E32*100</f>
        <v>8200</v>
      </c>
      <c r="G32" s="18" t="s">
        <v>7</v>
      </c>
      <c r="H32" s="19">
        <v>86.1</v>
      </c>
      <c r="I32" s="20">
        <v>705000</v>
      </c>
      <c r="J32">
        <v>112322</v>
      </c>
      <c r="K32" s="21"/>
      <c r="L32" s="16"/>
      <c r="M32" s="19"/>
      <c r="N32" s="22"/>
    </row>
    <row r="33" spans="2:14" ht="12.75">
      <c r="B33" t="s">
        <v>25</v>
      </c>
      <c r="C33" s="66"/>
      <c r="D33" s="15">
        <v>0.839</v>
      </c>
      <c r="E33" s="16">
        <v>80.2</v>
      </c>
      <c r="F33" s="52">
        <f>E33*100</f>
        <v>8020</v>
      </c>
      <c r="G33" s="18" t="s">
        <v>7</v>
      </c>
      <c r="H33" s="19">
        <v>87.6</v>
      </c>
      <c r="I33" s="20">
        <v>209000</v>
      </c>
      <c r="J33">
        <v>33649</v>
      </c>
      <c r="K33" s="21"/>
      <c r="L33" s="16"/>
      <c r="M33" s="19"/>
      <c r="N33" s="22"/>
    </row>
    <row r="34" spans="2:14" ht="12.75">
      <c r="B34" t="s">
        <v>26</v>
      </c>
      <c r="C34" s="66"/>
      <c r="D34" s="15">
        <v>0.908</v>
      </c>
      <c r="E34" s="16">
        <v>80.5</v>
      </c>
      <c r="F34" s="52" t="s">
        <v>7</v>
      </c>
      <c r="G34" s="18" t="s">
        <v>7</v>
      </c>
      <c r="H34" s="19">
        <v>100</v>
      </c>
      <c r="I34" s="20">
        <v>14000</v>
      </c>
      <c r="J34">
        <v>1652.003601</v>
      </c>
      <c r="K34" s="21"/>
      <c r="L34" s="16"/>
      <c r="M34" s="19"/>
      <c r="N34" s="22"/>
    </row>
    <row r="35" spans="2:14" ht="12.75">
      <c r="B35" t="s">
        <v>27</v>
      </c>
      <c r="C35" s="66"/>
      <c r="D35" s="15">
        <v>0.827</v>
      </c>
      <c r="E35" s="16">
        <v>64.2</v>
      </c>
      <c r="F35" s="52" t="s">
        <v>7</v>
      </c>
      <c r="G35" s="18" t="s">
        <v>7</v>
      </c>
      <c r="H35" s="19">
        <v>100</v>
      </c>
      <c r="I35" s="20">
        <v>10000</v>
      </c>
      <c r="J35">
        <v>1648.400604</v>
      </c>
      <c r="K35" s="21"/>
      <c r="L35" s="16"/>
      <c r="M35" s="19"/>
      <c r="N35" s="22"/>
    </row>
    <row r="36" spans="2:9" ht="12.75">
      <c r="B36" s="28"/>
      <c r="C36" s="67"/>
      <c r="D36" s="68"/>
      <c r="E36" s="28"/>
      <c r="F36" s="28"/>
      <c r="G36" s="28"/>
      <c r="H36" s="28"/>
      <c r="I36" s="69"/>
    </row>
    <row r="37" spans="2:9" ht="15" customHeight="1">
      <c r="B37" s="11" t="s">
        <v>14</v>
      </c>
      <c r="C37" s="56"/>
      <c r="D37" s="57"/>
      <c r="E37" s="58"/>
      <c r="F37" s="59"/>
      <c r="G37" s="60"/>
      <c r="H37" s="61"/>
      <c r="I37" s="62"/>
    </row>
    <row r="38" spans="2:14" ht="12.75">
      <c r="B38" s="63" t="s">
        <v>15</v>
      </c>
      <c r="C38" s="70"/>
      <c r="D38" s="15">
        <v>0.816</v>
      </c>
      <c r="E38" s="16">
        <v>80</v>
      </c>
      <c r="F38" s="71">
        <v>0.8292984</v>
      </c>
      <c r="G38" s="72" t="s">
        <v>7</v>
      </c>
      <c r="H38" s="19">
        <v>83.2</v>
      </c>
      <c r="I38" s="20">
        <v>1302000</v>
      </c>
      <c r="J38" s="2">
        <v>303184</v>
      </c>
      <c r="K38" s="21"/>
      <c r="L38" s="16"/>
      <c r="M38" s="19"/>
      <c r="N38" s="22"/>
    </row>
    <row r="39" spans="2:14" ht="12.75">
      <c r="B39" s="63" t="s">
        <v>28</v>
      </c>
      <c r="C39" s="70"/>
      <c r="D39" s="15">
        <v>0.819</v>
      </c>
      <c r="E39" s="16">
        <v>80.1</v>
      </c>
      <c r="F39" s="71"/>
      <c r="G39" s="72"/>
      <c r="H39" s="19">
        <v>83.7</v>
      </c>
      <c r="I39" s="20">
        <v>1012000</v>
      </c>
      <c r="K39" s="21"/>
      <c r="L39" s="16"/>
      <c r="M39" s="19"/>
      <c r="N39" s="22"/>
    </row>
    <row r="40" spans="2:14" ht="12.75">
      <c r="B40" s="63" t="s">
        <v>29</v>
      </c>
      <c r="C40" s="70"/>
      <c r="D40" s="15">
        <v>0.805</v>
      </c>
      <c r="E40" s="16">
        <v>77.1</v>
      </c>
      <c r="F40" s="71"/>
      <c r="G40" s="72"/>
      <c r="H40" s="19">
        <v>83.9</v>
      </c>
      <c r="I40" s="20">
        <v>281000</v>
      </c>
      <c r="K40" s="21"/>
      <c r="L40" s="16"/>
      <c r="M40" s="19"/>
      <c r="N40" s="22"/>
    </row>
    <row r="41" spans="2:14" ht="12.75">
      <c r="B41" s="63" t="s">
        <v>16</v>
      </c>
      <c r="C41" s="70"/>
      <c r="D41" s="15">
        <v>0.893</v>
      </c>
      <c r="E41" s="16">
        <v>87.3</v>
      </c>
      <c r="F41" s="71">
        <v>0.03327095</v>
      </c>
      <c r="G41" s="72" t="s">
        <v>7</v>
      </c>
      <c r="H41" s="19">
        <v>91.2</v>
      </c>
      <c r="I41" s="20">
        <v>563000</v>
      </c>
      <c r="J41" s="2">
        <v>17340</v>
      </c>
      <c r="K41" s="21"/>
      <c r="L41" s="16"/>
      <c r="M41" s="19"/>
      <c r="N41" s="22"/>
    </row>
    <row r="42" spans="2:14" ht="12.75">
      <c r="B42" s="63" t="s">
        <v>30</v>
      </c>
      <c r="C42" s="70"/>
      <c r="D42" s="15">
        <v>0.744</v>
      </c>
      <c r="E42" s="16">
        <v>68.4</v>
      </c>
      <c r="F42" s="71">
        <v>0.02625049</v>
      </c>
      <c r="G42" s="72" t="s">
        <v>7</v>
      </c>
      <c r="H42" s="19">
        <v>80.3</v>
      </c>
      <c r="I42" s="20">
        <v>177000</v>
      </c>
      <c r="J42" s="2">
        <v>16806</v>
      </c>
      <c r="K42" s="21"/>
      <c r="L42" s="16"/>
      <c r="M42" s="19"/>
      <c r="N42" s="22"/>
    </row>
    <row r="43" spans="2:14" ht="12.75">
      <c r="B43" s="63" t="s">
        <v>31</v>
      </c>
      <c r="C43" s="70"/>
      <c r="D43" s="15">
        <v>0.906</v>
      </c>
      <c r="E43" s="16">
        <v>88</v>
      </c>
      <c r="F43" s="71">
        <v>0.02837791</v>
      </c>
      <c r="G43" s="72" t="s">
        <v>7</v>
      </c>
      <c r="H43" s="19">
        <v>93.3</v>
      </c>
      <c r="I43" s="20">
        <v>204000</v>
      </c>
      <c r="J43" s="2">
        <v>15095</v>
      </c>
      <c r="K43" s="21"/>
      <c r="L43" s="16"/>
      <c r="M43" s="19"/>
      <c r="N43" s="22"/>
    </row>
    <row r="44" spans="2:14" ht="12.75" customHeight="1">
      <c r="B44" s="63" t="s">
        <v>19</v>
      </c>
      <c r="C44" s="70"/>
      <c r="D44" s="15">
        <v>0.904</v>
      </c>
      <c r="E44" s="16">
        <v>80</v>
      </c>
      <c r="F44" s="2">
        <v>0</v>
      </c>
      <c r="G44" s="18" t="s">
        <v>7</v>
      </c>
      <c r="H44" s="19">
        <v>100</v>
      </c>
      <c r="I44" s="20">
        <v>9000</v>
      </c>
      <c r="J44" s="2">
        <v>879.820831</v>
      </c>
      <c r="K44" s="21"/>
      <c r="L44" s="16"/>
      <c r="M44" s="19"/>
      <c r="N44" s="22"/>
    </row>
    <row r="45" spans="3:9" ht="12.75">
      <c r="C45" s="14"/>
      <c r="D45" s="41"/>
      <c r="I45" s="27"/>
    </row>
    <row r="46" spans="2:9" ht="12.75">
      <c r="B46" s="73" t="s">
        <v>32</v>
      </c>
      <c r="C46" s="56"/>
      <c r="D46" s="57"/>
      <c r="E46" s="58"/>
      <c r="F46" s="59"/>
      <c r="G46" s="60"/>
      <c r="H46" s="61"/>
      <c r="I46" s="62"/>
    </row>
    <row r="47" spans="2:14" ht="12.75">
      <c r="B47" s="63" t="s">
        <v>33</v>
      </c>
      <c r="C47" s="70"/>
      <c r="D47" s="15">
        <v>0.817</v>
      </c>
      <c r="E47" s="16">
        <v>79.5</v>
      </c>
      <c r="F47" s="74">
        <v>0.57406176</v>
      </c>
      <c r="G47" s="72" t="s">
        <v>7</v>
      </c>
      <c r="H47" s="19">
        <v>83.9</v>
      </c>
      <c r="I47" s="20">
        <v>683000</v>
      </c>
      <c r="J47" s="17">
        <v>215709</v>
      </c>
      <c r="K47" s="21"/>
      <c r="L47" s="16"/>
      <c r="M47" s="19"/>
      <c r="N47" s="22"/>
    </row>
    <row r="48" spans="2:14" ht="12.75">
      <c r="B48" s="63" t="s">
        <v>34</v>
      </c>
      <c r="C48" s="70"/>
      <c r="D48" s="15">
        <v>0.788</v>
      </c>
      <c r="E48" s="16">
        <v>75.7</v>
      </c>
      <c r="F48" s="74">
        <v>0.14734747</v>
      </c>
      <c r="G48" s="72" t="s">
        <v>7</v>
      </c>
      <c r="H48" s="19">
        <v>82</v>
      </c>
      <c r="I48" s="20">
        <v>416000</v>
      </c>
      <c r="J48" s="17">
        <v>62807</v>
      </c>
      <c r="K48" s="21"/>
      <c r="L48" s="16"/>
      <c r="M48" s="19"/>
      <c r="N48" s="22"/>
    </row>
    <row r="49" spans="2:14" ht="12.75">
      <c r="B49" s="63" t="s">
        <v>35</v>
      </c>
      <c r="C49" s="70"/>
      <c r="D49" s="15">
        <v>0.824</v>
      </c>
      <c r="E49" s="16">
        <v>79.8</v>
      </c>
      <c r="F49" s="74">
        <v>0.10281608</v>
      </c>
      <c r="G49" s="72" t="s">
        <v>7</v>
      </c>
      <c r="H49" s="19">
        <v>85.1</v>
      </c>
      <c r="I49" s="20">
        <v>483000</v>
      </c>
      <c r="J49" s="17">
        <v>45699</v>
      </c>
      <c r="K49" s="21"/>
      <c r="L49" s="16"/>
      <c r="M49" s="19"/>
      <c r="N49" s="22"/>
    </row>
    <row r="50" spans="2:14" ht="13.5" customHeight="1">
      <c r="B50" s="63" t="s">
        <v>36</v>
      </c>
      <c r="C50" s="70"/>
      <c r="D50" s="15">
        <v>0.893</v>
      </c>
      <c r="E50" s="16">
        <v>87.4</v>
      </c>
      <c r="F50" s="74">
        <v>0.0576193</v>
      </c>
      <c r="G50" s="72" t="s">
        <v>7</v>
      </c>
      <c r="H50" s="19">
        <v>91.2</v>
      </c>
      <c r="I50" s="20">
        <v>657000</v>
      </c>
      <c r="J50" s="17">
        <v>27445</v>
      </c>
      <c r="K50" s="21"/>
      <c r="L50" s="16"/>
      <c r="M50" s="19"/>
      <c r="N50" s="22"/>
    </row>
    <row r="51" spans="3:9" ht="12.75">
      <c r="C51" s="14"/>
      <c r="D51" s="41"/>
      <c r="I51" s="27"/>
    </row>
    <row r="52" spans="1:11" ht="12.75">
      <c r="A52" s="75">
        <v>1</v>
      </c>
      <c r="B52" s="76" t="s">
        <v>37</v>
      </c>
      <c r="C52" s="29"/>
      <c r="D52" s="77"/>
      <c r="E52" s="32"/>
      <c r="F52" s="78"/>
      <c r="G52" s="33"/>
      <c r="H52" s="32"/>
      <c r="I52" s="79"/>
      <c r="J52"/>
      <c r="K52"/>
    </row>
    <row r="53" spans="2:14" ht="12.75">
      <c r="B53" s="37" t="s">
        <v>38</v>
      </c>
      <c r="C53" s="66"/>
      <c r="D53" s="15">
        <v>0.798</v>
      </c>
      <c r="E53" s="16">
        <v>77.7</v>
      </c>
      <c r="F53" s="80">
        <f>E53*100</f>
        <v>7770</v>
      </c>
      <c r="G53" s="18" t="s">
        <v>7</v>
      </c>
      <c r="H53" s="19">
        <v>81.9</v>
      </c>
      <c r="I53" s="20">
        <v>855000</v>
      </c>
      <c r="J53">
        <v>173019</v>
      </c>
      <c r="K53" s="21"/>
      <c r="L53" s="16"/>
      <c r="M53" s="19"/>
      <c r="N53" s="22"/>
    </row>
    <row r="54" spans="2:14" ht="12.75">
      <c r="B54" s="63" t="s">
        <v>39</v>
      </c>
      <c r="C54" s="66"/>
      <c r="D54" s="15">
        <v>0.819</v>
      </c>
      <c r="E54" s="16">
        <v>79.1</v>
      </c>
      <c r="F54" s="80">
        <f>E54*100</f>
        <v>7909.999999999999</v>
      </c>
      <c r="G54" s="18" t="s">
        <v>7</v>
      </c>
      <c r="H54" s="19">
        <v>84.7</v>
      </c>
      <c r="I54" s="20">
        <v>510000</v>
      </c>
      <c r="J54">
        <v>123654</v>
      </c>
      <c r="K54" s="21"/>
      <c r="L54" s="16"/>
      <c r="M54" s="19"/>
      <c r="N54" s="22"/>
    </row>
    <row r="55" spans="2:14" ht="12.75">
      <c r="B55" s="63" t="s">
        <v>40</v>
      </c>
      <c r="C55" s="66"/>
      <c r="D55" s="15">
        <v>0.852</v>
      </c>
      <c r="E55" s="16">
        <v>81.8</v>
      </c>
      <c r="F55" s="80">
        <f>E55*100</f>
        <v>8180</v>
      </c>
      <c r="G55" s="18" t="s">
        <v>7</v>
      </c>
      <c r="H55" s="19">
        <v>88.5</v>
      </c>
      <c r="I55" s="20">
        <v>246000</v>
      </c>
      <c r="J55">
        <v>30925</v>
      </c>
      <c r="K55" s="21"/>
      <c r="L55" s="16"/>
      <c r="M55" s="19"/>
      <c r="N55" s="22"/>
    </row>
    <row r="56" spans="2:14" ht="12.75">
      <c r="B56" s="63" t="s">
        <v>41</v>
      </c>
      <c r="C56" s="66"/>
      <c r="D56" s="15">
        <v>0.892</v>
      </c>
      <c r="E56" s="16">
        <v>87.4</v>
      </c>
      <c r="F56" s="80">
        <f>E56*100</f>
        <v>8740</v>
      </c>
      <c r="G56" s="18" t="s">
        <v>7</v>
      </c>
      <c r="H56" s="19">
        <v>91</v>
      </c>
      <c r="I56" s="20">
        <v>660000</v>
      </c>
      <c r="J56">
        <v>27072</v>
      </c>
      <c r="K56" s="21"/>
      <c r="L56" s="16"/>
      <c r="M56" s="19"/>
      <c r="N56" s="22"/>
    </row>
    <row r="57" spans="3:9" ht="12.75">
      <c r="C57" s="14"/>
      <c r="D57" s="23"/>
      <c r="I57" s="27"/>
    </row>
    <row r="58" spans="2:9" ht="12.75">
      <c r="B58" s="11" t="s">
        <v>42</v>
      </c>
      <c r="C58" s="56"/>
      <c r="D58" s="81"/>
      <c r="E58" s="58"/>
      <c r="F58" s="59"/>
      <c r="G58" s="60"/>
      <c r="H58" s="61"/>
      <c r="I58" s="62"/>
    </row>
    <row r="59" spans="2:14" ht="12.75">
      <c r="B59" s="63" t="s">
        <v>43</v>
      </c>
      <c r="C59" s="70"/>
      <c r="D59" s="15">
        <v>0.843</v>
      </c>
      <c r="E59" s="16">
        <v>80.7</v>
      </c>
      <c r="F59" s="74">
        <v>0.01869158</v>
      </c>
      <c r="G59" s="72" t="s">
        <v>7</v>
      </c>
      <c r="H59" s="19">
        <v>88</v>
      </c>
      <c r="I59" s="20">
        <v>89000</v>
      </c>
      <c r="J59" s="17">
        <v>10163</v>
      </c>
      <c r="K59" s="21"/>
      <c r="L59" s="16"/>
      <c r="M59" s="19"/>
      <c r="N59" s="22"/>
    </row>
    <row r="60" spans="2:14" ht="12.75">
      <c r="B60" s="63" t="s">
        <v>44</v>
      </c>
      <c r="C60" s="70"/>
      <c r="D60" s="15">
        <v>0.879</v>
      </c>
      <c r="E60" s="16">
        <v>85.6</v>
      </c>
      <c r="F60" s="74">
        <v>0.12049011</v>
      </c>
      <c r="G60" s="72" t="s">
        <v>7</v>
      </c>
      <c r="H60" s="19">
        <v>90.3</v>
      </c>
      <c r="I60" s="20">
        <v>478000</v>
      </c>
      <c r="J60" s="17">
        <v>52845</v>
      </c>
      <c r="K60" s="21"/>
      <c r="L60" s="16"/>
      <c r="M60" s="19"/>
      <c r="N60" s="22"/>
    </row>
    <row r="61" spans="2:14" ht="12.75">
      <c r="B61" s="63" t="s">
        <v>45</v>
      </c>
      <c r="C61" s="70"/>
      <c r="D61" s="15">
        <v>0.883</v>
      </c>
      <c r="E61" s="16">
        <v>85.9</v>
      </c>
      <c r="F61" s="74">
        <v>0.10832163</v>
      </c>
      <c r="G61" s="72" t="s">
        <v>7</v>
      </c>
      <c r="H61" s="19">
        <v>90.7</v>
      </c>
      <c r="I61" s="20">
        <v>408000</v>
      </c>
      <c r="J61" s="17">
        <v>48490</v>
      </c>
      <c r="K61" s="21"/>
      <c r="L61" s="16"/>
      <c r="M61" s="19"/>
      <c r="N61" s="22"/>
    </row>
    <row r="62" spans="2:14" ht="12.75">
      <c r="B62" s="63" t="s">
        <v>46</v>
      </c>
      <c r="C62" s="70"/>
      <c r="D62" s="15">
        <v>0.754</v>
      </c>
      <c r="E62" s="16">
        <v>71.4</v>
      </c>
      <c r="F62" s="74">
        <v>0.15426219</v>
      </c>
      <c r="G62" s="72" t="s">
        <v>7</v>
      </c>
      <c r="H62" s="19">
        <v>79.4</v>
      </c>
      <c r="I62" s="20">
        <v>230000</v>
      </c>
      <c r="J62" s="17">
        <v>66138</v>
      </c>
      <c r="K62" s="21"/>
      <c r="L62" s="16"/>
      <c r="M62" s="19"/>
      <c r="N62" s="22"/>
    </row>
    <row r="63" spans="2:14" ht="12.75">
      <c r="B63" s="82" t="s">
        <v>47</v>
      </c>
      <c r="C63" s="70"/>
      <c r="D63" s="15">
        <v>0.9</v>
      </c>
      <c r="E63" s="16">
        <v>86.8</v>
      </c>
      <c r="F63" s="74">
        <v>0.00959544</v>
      </c>
      <c r="G63" s="72" t="s">
        <v>7</v>
      </c>
      <c r="H63" s="19">
        <v>93.2</v>
      </c>
      <c r="I63" s="20">
        <v>102000</v>
      </c>
      <c r="J63" s="17">
        <v>7267.569138</v>
      </c>
      <c r="K63" s="21"/>
      <c r="L63" s="16"/>
      <c r="M63" s="19"/>
      <c r="N63" s="22"/>
    </row>
    <row r="64" spans="2:14" ht="12.75">
      <c r="B64" s="63" t="s">
        <v>48</v>
      </c>
      <c r="C64" s="70"/>
      <c r="D64" s="15">
        <v>0.683</v>
      </c>
      <c r="E64" s="16">
        <v>64</v>
      </c>
      <c r="F64" s="74">
        <v>0.15120297</v>
      </c>
      <c r="G64" s="72" t="s">
        <v>7</v>
      </c>
      <c r="H64" s="19">
        <v>72.7</v>
      </c>
      <c r="I64" s="20">
        <v>243000</v>
      </c>
      <c r="J64" s="17">
        <v>64408</v>
      </c>
      <c r="K64" s="21"/>
      <c r="L64" s="16"/>
      <c r="M64" s="19"/>
      <c r="N64" s="22"/>
    </row>
    <row r="65" spans="2:14" ht="12.75">
      <c r="B65" s="63" t="s">
        <v>49</v>
      </c>
      <c r="C65" s="70"/>
      <c r="D65" s="15">
        <v>0.857</v>
      </c>
      <c r="E65" s="16">
        <v>82.5</v>
      </c>
      <c r="F65" s="74">
        <v>0.12528806</v>
      </c>
      <c r="G65" s="72" t="s">
        <v>7</v>
      </c>
      <c r="H65" s="19">
        <v>88.9</v>
      </c>
      <c r="I65" s="20">
        <v>346000</v>
      </c>
      <c r="J65" s="17">
        <v>55093</v>
      </c>
      <c r="K65" s="21"/>
      <c r="L65" s="16"/>
      <c r="M65" s="19"/>
      <c r="N65" s="22"/>
    </row>
    <row r="66" spans="2:14" ht="12.75">
      <c r="B66" s="63" t="s">
        <v>50</v>
      </c>
      <c r="C66" s="70"/>
      <c r="D66" s="15">
        <v>0.864</v>
      </c>
      <c r="E66" s="16">
        <v>83.3</v>
      </c>
      <c r="F66" s="74">
        <v>0.11266724</v>
      </c>
      <c r="G66" s="72" t="s">
        <v>7</v>
      </c>
      <c r="H66" s="19">
        <v>89.6</v>
      </c>
      <c r="I66" s="20">
        <v>374000</v>
      </c>
      <c r="J66" s="17">
        <v>50265</v>
      </c>
      <c r="K66" s="21"/>
      <c r="L66" s="16"/>
      <c r="M66" s="19"/>
      <c r="N66" s="22"/>
    </row>
    <row r="67" spans="3:9" ht="12.75">
      <c r="C67" s="14"/>
      <c r="D67" s="23"/>
      <c r="I67" s="27"/>
    </row>
    <row r="68" spans="2:9" ht="12.75">
      <c r="B68" s="73" t="s">
        <v>51</v>
      </c>
      <c r="C68" s="56"/>
      <c r="D68" s="81"/>
      <c r="E68" s="58"/>
      <c r="F68" s="59"/>
      <c r="G68" s="60"/>
      <c r="H68" s="61"/>
      <c r="I68" s="62"/>
    </row>
    <row r="69" spans="2:14" ht="12.75">
      <c r="B69" s="63" t="s">
        <v>52</v>
      </c>
      <c r="C69" s="70"/>
      <c r="D69" s="15">
        <v>0.905</v>
      </c>
      <c r="E69" s="16">
        <v>85.9</v>
      </c>
      <c r="F69" s="83">
        <v>0.00811734</v>
      </c>
      <c r="G69" s="84" t="s">
        <v>7</v>
      </c>
      <c r="H69" s="19">
        <v>95.1</v>
      </c>
      <c r="I69" s="20">
        <v>67000</v>
      </c>
      <c r="J69" s="17">
        <v>5802.590345</v>
      </c>
      <c r="K69" s="21"/>
      <c r="L69" s="16"/>
      <c r="M69" s="19"/>
      <c r="N69" s="22"/>
    </row>
    <row r="70" spans="2:14" ht="12.75">
      <c r="B70" s="63" t="s">
        <v>43</v>
      </c>
      <c r="C70" s="70"/>
      <c r="D70" s="15">
        <v>0.843</v>
      </c>
      <c r="E70" s="16">
        <v>80.7</v>
      </c>
      <c r="F70" s="17">
        <v>0.01869158</v>
      </c>
      <c r="G70" s="18" t="s">
        <v>7</v>
      </c>
      <c r="H70" s="19">
        <v>88</v>
      </c>
      <c r="I70" s="20">
        <v>89000</v>
      </c>
      <c r="J70" s="17">
        <v>10163</v>
      </c>
      <c r="K70" s="21"/>
      <c r="L70" s="16"/>
      <c r="M70" s="19"/>
      <c r="N70" s="22"/>
    </row>
    <row r="71" spans="2:14" ht="12.75">
      <c r="B71" s="63" t="s">
        <v>53</v>
      </c>
      <c r="C71" s="70"/>
      <c r="D71" s="15">
        <v>0.897</v>
      </c>
      <c r="E71" s="16">
        <v>83.5</v>
      </c>
      <c r="F71" s="17">
        <v>0.01587571</v>
      </c>
      <c r="G71" s="18" t="s">
        <v>7</v>
      </c>
      <c r="H71" s="19">
        <v>95.8</v>
      </c>
      <c r="I71" s="20">
        <v>89000</v>
      </c>
      <c r="J71" s="17">
        <v>10291</v>
      </c>
      <c r="K71" s="21"/>
      <c r="L71" s="16"/>
      <c r="M71" s="19"/>
      <c r="N71" s="22"/>
    </row>
    <row r="72" spans="2:14" ht="12.75">
      <c r="B72" s="63" t="s">
        <v>54</v>
      </c>
      <c r="C72" s="70"/>
      <c r="D72" s="15">
        <v>0.723</v>
      </c>
      <c r="E72" s="16">
        <v>65.2</v>
      </c>
      <c r="F72" s="17">
        <v>0.042556</v>
      </c>
      <c r="G72" s="18" t="s">
        <v>7</v>
      </c>
      <c r="H72" s="19">
        <v>79.4</v>
      </c>
      <c r="I72" s="20">
        <v>67000</v>
      </c>
      <c r="J72" s="17">
        <v>21823</v>
      </c>
      <c r="K72" s="21"/>
      <c r="L72" s="16"/>
      <c r="M72" s="19"/>
      <c r="N72" s="22"/>
    </row>
    <row r="73" spans="2:14" ht="12.75">
      <c r="B73" s="63" t="s">
        <v>55</v>
      </c>
      <c r="C73" s="70"/>
      <c r="D73" s="15">
        <v>0.75</v>
      </c>
      <c r="E73" s="16">
        <v>67.5</v>
      </c>
      <c r="F73" s="17">
        <v>0.03015171</v>
      </c>
      <c r="G73" s="18" t="s">
        <v>7</v>
      </c>
      <c r="H73" s="19">
        <v>82.5</v>
      </c>
      <c r="I73" s="20">
        <v>77000</v>
      </c>
      <c r="J73" s="17">
        <v>16478</v>
      </c>
      <c r="K73" s="21"/>
      <c r="L73" s="16"/>
      <c r="M73" s="19"/>
      <c r="N73" s="22"/>
    </row>
    <row r="74" spans="2:14" ht="12.75">
      <c r="B74" s="63" t="s">
        <v>76</v>
      </c>
      <c r="C74" s="70"/>
      <c r="D74" s="15">
        <v>0.851</v>
      </c>
      <c r="E74" s="16">
        <v>77.7</v>
      </c>
      <c r="F74" s="17">
        <v>0.02606033</v>
      </c>
      <c r="G74" s="18" t="s">
        <v>7</v>
      </c>
      <c r="H74" s="19">
        <v>92.4</v>
      </c>
      <c r="I74" s="20">
        <v>58000</v>
      </c>
      <c r="J74" s="17">
        <v>15247</v>
      </c>
      <c r="K74" s="21"/>
      <c r="L74" s="16"/>
      <c r="M74" s="19"/>
      <c r="N74" s="22"/>
    </row>
    <row r="75" spans="2:14" ht="12.75">
      <c r="B75" s="63" t="s">
        <v>56</v>
      </c>
      <c r="C75" s="70"/>
      <c r="D75" s="15">
        <v>0.841</v>
      </c>
      <c r="E75" s="16">
        <v>78.3</v>
      </c>
      <c r="F75" s="17">
        <v>0.03439648</v>
      </c>
      <c r="G75" s="18" t="s">
        <v>7</v>
      </c>
      <c r="H75" s="19">
        <v>89.8</v>
      </c>
      <c r="I75" s="20">
        <v>100000</v>
      </c>
      <c r="J75" s="17">
        <v>18427</v>
      </c>
      <c r="K75" s="21"/>
      <c r="L75" s="16"/>
      <c r="M75" s="19"/>
      <c r="N75" s="22"/>
    </row>
    <row r="76" spans="2:14" ht="12.75">
      <c r="B76" s="63" t="s">
        <v>57</v>
      </c>
      <c r="C76" s="70"/>
      <c r="D76" s="15">
        <v>0.878</v>
      </c>
      <c r="E76" s="16">
        <v>83.4</v>
      </c>
      <c r="F76" s="17">
        <v>0.03942455</v>
      </c>
      <c r="G76" s="18" t="s">
        <v>7</v>
      </c>
      <c r="H76" s="19">
        <v>92.2</v>
      </c>
      <c r="I76" s="20">
        <v>116000</v>
      </c>
      <c r="J76" s="17">
        <v>21438</v>
      </c>
      <c r="K76" s="21"/>
      <c r="L76" s="16"/>
      <c r="M76" s="19"/>
      <c r="N76" s="22"/>
    </row>
    <row r="77" spans="2:14" ht="12.75">
      <c r="B77" s="63" t="s">
        <v>58</v>
      </c>
      <c r="C77" s="70"/>
      <c r="D77" s="15">
        <v>0.894</v>
      </c>
      <c r="E77" s="16">
        <v>84.2</v>
      </c>
      <c r="F77" s="17">
        <v>0.0034893</v>
      </c>
      <c r="G77" s="18" t="s">
        <v>7</v>
      </c>
      <c r="H77" s="19">
        <v>94.6</v>
      </c>
      <c r="I77" s="20">
        <v>68000</v>
      </c>
      <c r="J77" s="17">
        <v>3619.782165</v>
      </c>
      <c r="K77" s="21"/>
      <c r="L77" s="16"/>
      <c r="M77" s="19"/>
      <c r="N77" s="22"/>
    </row>
    <row r="78" spans="2:14" ht="12.75">
      <c r="B78" s="63" t="s">
        <v>59</v>
      </c>
      <c r="C78" s="70"/>
      <c r="D78" s="15">
        <v>0.967</v>
      </c>
      <c r="E78" s="16">
        <v>94</v>
      </c>
      <c r="F78" s="17">
        <v>0.00120488</v>
      </c>
      <c r="G78" s="18" t="s">
        <v>7</v>
      </c>
      <c r="H78" s="19">
        <v>99.3</v>
      </c>
      <c r="I78" s="20">
        <v>73000</v>
      </c>
      <c r="J78" s="17">
        <v>2441.160018</v>
      </c>
      <c r="K78" s="21"/>
      <c r="L78" s="16"/>
      <c r="M78" s="19"/>
      <c r="N78" s="22"/>
    </row>
    <row r="79" spans="2:14" ht="12.75">
      <c r="B79" s="63" t="s">
        <v>60</v>
      </c>
      <c r="C79" s="70"/>
      <c r="D79" s="15">
        <v>0.901</v>
      </c>
      <c r="E79" s="16">
        <v>83.9</v>
      </c>
      <c r="F79" s="17">
        <v>0.00724492</v>
      </c>
      <c r="G79" s="18" t="s">
        <v>7</v>
      </c>
      <c r="H79" s="19">
        <v>96.3</v>
      </c>
      <c r="I79" s="20">
        <v>50000</v>
      </c>
      <c r="J79" s="17">
        <v>6555.751702</v>
      </c>
      <c r="K79" s="21"/>
      <c r="L79" s="16"/>
      <c r="M79" s="19"/>
      <c r="N79" s="22"/>
    </row>
    <row r="80" spans="2:14" ht="12.75">
      <c r="B80" s="63" t="s">
        <v>77</v>
      </c>
      <c r="C80" s="70"/>
      <c r="D80" s="15">
        <v>0.713</v>
      </c>
      <c r="E80" s="16">
        <v>64.2</v>
      </c>
      <c r="F80" s="17">
        <v>0.04053327</v>
      </c>
      <c r="G80" s="18" t="s">
        <v>7</v>
      </c>
      <c r="H80" s="19">
        <v>78.4</v>
      </c>
      <c r="I80" s="20">
        <v>79000</v>
      </c>
      <c r="J80" s="17">
        <v>20607</v>
      </c>
      <c r="K80" s="21"/>
      <c r="L80" s="16"/>
      <c r="M80" s="19"/>
      <c r="N80" s="22"/>
    </row>
    <row r="81" spans="2:14" ht="12.75">
      <c r="B81" s="63" t="s">
        <v>61</v>
      </c>
      <c r="C81" s="70"/>
      <c r="D81" s="15">
        <v>0.836</v>
      </c>
      <c r="E81" s="16">
        <v>77.5</v>
      </c>
      <c r="F81" s="17">
        <v>0.0345362</v>
      </c>
      <c r="G81" s="18" t="s">
        <v>7</v>
      </c>
      <c r="H81" s="19">
        <v>89.7</v>
      </c>
      <c r="I81" s="20">
        <v>109000</v>
      </c>
      <c r="J81" s="17">
        <v>19418</v>
      </c>
      <c r="K81" s="21"/>
      <c r="L81" s="16"/>
      <c r="M81" s="19"/>
      <c r="N81" s="22"/>
    </row>
    <row r="82" spans="2:14" ht="12.75">
      <c r="B82" s="63" t="s">
        <v>62</v>
      </c>
      <c r="C82" s="70"/>
      <c r="D82" s="15">
        <v>0.844</v>
      </c>
      <c r="E82" s="16">
        <v>78.1</v>
      </c>
      <c r="F82" s="17">
        <v>0.03350506</v>
      </c>
      <c r="G82" s="18" t="s">
        <v>7</v>
      </c>
      <c r="H82" s="19">
        <v>90.7</v>
      </c>
      <c r="I82" s="20">
        <v>119000</v>
      </c>
      <c r="J82" s="17">
        <v>18309</v>
      </c>
      <c r="K82" s="21"/>
      <c r="L82" s="16"/>
      <c r="M82" s="19"/>
      <c r="N82" s="22"/>
    </row>
    <row r="83" spans="2:14" ht="12.75">
      <c r="B83" s="63" t="s">
        <v>63</v>
      </c>
      <c r="C83" s="70"/>
      <c r="D83" s="15">
        <v>0.826</v>
      </c>
      <c r="E83" s="16">
        <v>76.4</v>
      </c>
      <c r="F83" s="17">
        <v>0.04371269</v>
      </c>
      <c r="G83" s="18" t="s">
        <v>7</v>
      </c>
      <c r="H83" s="19">
        <v>88.8</v>
      </c>
      <c r="I83" s="20">
        <v>85000</v>
      </c>
      <c r="J83" s="17">
        <v>23707</v>
      </c>
      <c r="K83" s="21"/>
      <c r="L83" s="16"/>
      <c r="M83" s="19"/>
      <c r="N83" s="22"/>
    </row>
    <row r="84" spans="2:14" ht="12.75">
      <c r="B84" s="63" t="s">
        <v>64</v>
      </c>
      <c r="C84" s="70"/>
      <c r="D84" s="15">
        <v>0.779</v>
      </c>
      <c r="E84" s="16">
        <v>63.8</v>
      </c>
      <c r="F84" s="17">
        <v>0.00173028</v>
      </c>
      <c r="G84" s="18" t="s">
        <v>7</v>
      </c>
      <c r="H84" s="19">
        <v>92.1</v>
      </c>
      <c r="I84" s="20">
        <v>26000</v>
      </c>
      <c r="J84" s="17">
        <v>4282.683167</v>
      </c>
      <c r="K84" s="21"/>
      <c r="L84" s="16"/>
      <c r="M84" s="19"/>
      <c r="N84" s="22"/>
    </row>
    <row r="85" spans="2:14" ht="12.75">
      <c r="B85" s="63" t="s">
        <v>65</v>
      </c>
      <c r="C85" s="70"/>
      <c r="D85" s="15">
        <v>0.893</v>
      </c>
      <c r="E85" s="16">
        <v>85.2</v>
      </c>
      <c r="F85" s="17">
        <v>0.02233931</v>
      </c>
      <c r="G85" s="18" t="s">
        <v>7</v>
      </c>
      <c r="H85" s="19">
        <v>93.4</v>
      </c>
      <c r="I85" s="20">
        <v>131000</v>
      </c>
      <c r="J85" s="17">
        <v>13348</v>
      </c>
      <c r="K85" s="21"/>
      <c r="L85" s="16"/>
      <c r="M85" s="19"/>
      <c r="N85" s="22"/>
    </row>
    <row r="86" spans="2:14" ht="12.75">
      <c r="B86" s="63" t="s">
        <v>66</v>
      </c>
      <c r="C86" s="70"/>
      <c r="D86" s="15">
        <v>0.824</v>
      </c>
      <c r="E86" s="16">
        <v>76.9</v>
      </c>
      <c r="F86" s="17">
        <v>0.04869529</v>
      </c>
      <c r="G86" s="18" t="s">
        <v>7</v>
      </c>
      <c r="H86" s="19">
        <v>87.8</v>
      </c>
      <c r="I86" s="20">
        <v>119000</v>
      </c>
      <c r="J86" s="17">
        <v>25171</v>
      </c>
      <c r="K86" s="21"/>
      <c r="L86" s="16"/>
      <c r="M86" s="19"/>
      <c r="N86" s="22"/>
    </row>
    <row r="87" spans="2:14" ht="12.75">
      <c r="B87" s="63" t="s">
        <v>44</v>
      </c>
      <c r="C87" s="70"/>
      <c r="D87" s="15">
        <v>0.912</v>
      </c>
      <c r="E87" s="16">
        <v>86.7</v>
      </c>
      <c r="F87" s="17">
        <v>0.0131586</v>
      </c>
      <c r="G87" s="18" t="s">
        <v>7</v>
      </c>
      <c r="H87" s="19">
        <v>95.8</v>
      </c>
      <c r="I87" s="20">
        <v>122000</v>
      </c>
      <c r="J87" s="17">
        <v>8431.609315</v>
      </c>
      <c r="K87" s="21"/>
      <c r="L87" s="16"/>
      <c r="M87" s="19"/>
      <c r="N87" s="22"/>
    </row>
    <row r="88" spans="2:14" ht="12.75">
      <c r="B88" s="63" t="s">
        <v>48</v>
      </c>
      <c r="C88" s="70"/>
      <c r="D88" s="15">
        <v>0.617</v>
      </c>
      <c r="E88" s="16">
        <v>52.3</v>
      </c>
      <c r="F88" s="17">
        <v>0.03232219</v>
      </c>
      <c r="G88" s="18" t="s">
        <v>7</v>
      </c>
      <c r="H88" s="19">
        <v>71.1</v>
      </c>
      <c r="I88" s="20">
        <v>42000</v>
      </c>
      <c r="J88" s="17">
        <v>18470</v>
      </c>
      <c r="K88" s="21"/>
      <c r="L88" s="16"/>
      <c r="M88" s="19"/>
      <c r="N88" s="22"/>
    </row>
    <row r="89" spans="2:14" ht="12.75">
      <c r="B89" s="63" t="s">
        <v>67</v>
      </c>
      <c r="C89" s="70"/>
      <c r="D89" s="15">
        <v>0.722</v>
      </c>
      <c r="E89" s="16">
        <v>63.3</v>
      </c>
      <c r="F89" s="17">
        <v>0.02779958</v>
      </c>
      <c r="G89" s="18" t="s">
        <v>7</v>
      </c>
      <c r="H89" s="19">
        <v>81.1</v>
      </c>
      <c r="I89" s="20">
        <v>48000</v>
      </c>
      <c r="J89" s="17">
        <v>14980</v>
      </c>
      <c r="K89" s="21"/>
      <c r="L89" s="16"/>
      <c r="M89" s="19"/>
      <c r="N89" s="22"/>
    </row>
    <row r="90" spans="2:14" ht="12.75">
      <c r="B90" s="63" t="s">
        <v>68</v>
      </c>
      <c r="C90" s="70"/>
      <c r="D90" s="15">
        <v>0.642</v>
      </c>
      <c r="E90" s="16">
        <v>55.8</v>
      </c>
      <c r="F90" s="17">
        <v>0.02680849</v>
      </c>
      <c r="G90" s="18" t="s">
        <v>7</v>
      </c>
      <c r="H90" s="19">
        <v>72.7</v>
      </c>
      <c r="I90" s="20">
        <v>76000</v>
      </c>
      <c r="J90" s="17">
        <v>14480</v>
      </c>
      <c r="K90" s="21"/>
      <c r="L90" s="16"/>
      <c r="M90" s="19"/>
      <c r="N90" s="22"/>
    </row>
    <row r="91" spans="2:14" ht="12.75">
      <c r="B91" s="63" t="s">
        <v>69</v>
      </c>
      <c r="C91" s="70"/>
      <c r="D91" s="15">
        <v>0.907</v>
      </c>
      <c r="E91" s="16">
        <v>85.6</v>
      </c>
      <c r="F91" s="17">
        <v>0.00787657</v>
      </c>
      <c r="G91" s="18" t="s">
        <v>7</v>
      </c>
      <c r="H91" s="19">
        <v>95.9</v>
      </c>
      <c r="I91" s="20">
        <v>96000</v>
      </c>
      <c r="J91" s="17">
        <v>5982.471285</v>
      </c>
      <c r="K91" s="21"/>
      <c r="L91" s="16"/>
      <c r="M91" s="19"/>
      <c r="N91" s="22"/>
    </row>
    <row r="92" spans="2:14" ht="12.75">
      <c r="B92" s="63" t="s">
        <v>47</v>
      </c>
      <c r="C92" s="70"/>
      <c r="D92" s="15">
        <v>0.9</v>
      </c>
      <c r="E92" s="16">
        <v>86.8</v>
      </c>
      <c r="F92" s="17">
        <v>0.00959544</v>
      </c>
      <c r="G92" s="18" t="s">
        <v>7</v>
      </c>
      <c r="H92" s="19">
        <v>93.2</v>
      </c>
      <c r="I92" s="20">
        <v>102000</v>
      </c>
      <c r="J92" s="17">
        <v>7267.569138</v>
      </c>
      <c r="K92" s="21"/>
      <c r="L92" s="16"/>
      <c r="M92" s="19"/>
      <c r="N92" s="22"/>
    </row>
    <row r="93" spans="2:14" ht="12.75">
      <c r="B93" s="63" t="s">
        <v>70</v>
      </c>
      <c r="C93" s="70"/>
      <c r="D93" s="15">
        <v>0.85</v>
      </c>
      <c r="E93" s="16">
        <v>81.1</v>
      </c>
      <c r="F93" s="17">
        <v>0.0453151</v>
      </c>
      <c r="G93" s="18" t="s">
        <v>7</v>
      </c>
      <c r="H93" s="19">
        <v>88.8</v>
      </c>
      <c r="I93" s="20">
        <v>184000</v>
      </c>
      <c r="J93" s="17">
        <v>23545</v>
      </c>
      <c r="K93" s="21"/>
      <c r="L93" s="16"/>
      <c r="M93" s="19"/>
      <c r="N93" s="22"/>
    </row>
    <row r="94" spans="2:14" ht="13.5" thickBot="1">
      <c r="B94" s="85" t="s">
        <v>71</v>
      </c>
      <c r="C94" s="86"/>
      <c r="D94" s="87">
        <v>0.869</v>
      </c>
      <c r="E94" s="88">
        <v>79.9</v>
      </c>
      <c r="F94" s="89">
        <v>0.0045189</v>
      </c>
      <c r="G94" s="90" t="s">
        <v>7</v>
      </c>
      <c r="H94" s="91">
        <v>93.9</v>
      </c>
      <c r="I94" s="92">
        <v>80000</v>
      </c>
      <c r="J94" s="17">
        <v>4383.789064</v>
      </c>
      <c r="K94" s="21"/>
      <c r="L94" s="16"/>
      <c r="M94" s="19"/>
      <c r="N94" s="22"/>
    </row>
    <row r="95" ht="12.75" hidden="1"/>
    <row r="96" spans="2:10" ht="33" customHeight="1">
      <c r="B96" s="95" t="s">
        <v>72</v>
      </c>
      <c r="C96" s="96"/>
      <c r="D96" s="96"/>
      <c r="E96" s="96"/>
      <c r="F96" s="96"/>
      <c r="G96" s="96"/>
      <c r="H96" s="96"/>
      <c r="I96" s="96"/>
      <c r="J96" s="96"/>
    </row>
    <row r="97" spans="2:10" ht="51.75" customHeight="1">
      <c r="B97" s="97" t="s">
        <v>74</v>
      </c>
      <c r="C97" s="97"/>
      <c r="D97" s="97"/>
      <c r="E97" s="97"/>
      <c r="F97" s="97"/>
      <c r="G97" s="97"/>
      <c r="H97" s="97"/>
      <c r="I97" s="97"/>
      <c r="J97" s="97"/>
    </row>
    <row r="98" spans="2:10" ht="28.5" customHeight="1">
      <c r="B98" s="98" t="s">
        <v>73</v>
      </c>
      <c r="C98" s="98"/>
      <c r="D98" s="98"/>
      <c r="E98" s="98"/>
      <c r="F98" s="98"/>
      <c r="G98" s="98"/>
      <c r="H98" s="98"/>
      <c r="I98" s="98"/>
      <c r="J98" s="98"/>
    </row>
    <row r="99" spans="2:10" ht="54" customHeight="1">
      <c r="B99" s="99" t="s">
        <v>75</v>
      </c>
      <c r="C99" s="99"/>
      <c r="D99" s="100"/>
      <c r="E99" s="100"/>
      <c r="F99" s="100"/>
      <c r="G99" s="100"/>
      <c r="H99" s="100"/>
      <c r="I99" s="100"/>
      <c r="J99" s="100"/>
    </row>
  </sheetData>
  <sheetProtection/>
  <mergeCells count="10">
    <mergeCell ref="B1:I2"/>
    <mergeCell ref="B5:I5"/>
    <mergeCell ref="C7:D7"/>
    <mergeCell ref="E7:H7"/>
    <mergeCell ref="B96:J96"/>
    <mergeCell ref="B97:J97"/>
    <mergeCell ref="B98:J98"/>
    <mergeCell ref="B99:J99"/>
    <mergeCell ref="B10:I10"/>
    <mergeCell ref="B27:I27"/>
  </mergeCells>
  <printOptions/>
  <pageMargins left="0.75" right="0.75" top="1" bottom="1" header="0.5" footer="0.5"/>
  <pageSetup horizontalDpi="600" verticalDpi="600" orientation="portrait" scale="81" r:id="rId1"/>
  <rowBreaks count="1" manualBreakCount="1">
    <brk id="5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OHAE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jblake</dc:creator>
  <cp:keywords/>
  <dc:description/>
  <cp:lastModifiedBy>jblake</cp:lastModifiedBy>
  <dcterms:created xsi:type="dcterms:W3CDTF">2009-05-12T18:28:44Z</dcterms:created>
  <dcterms:modified xsi:type="dcterms:W3CDTF">2013-07-02T15:25:59Z</dcterms:modified>
  <cp:category/>
  <cp:version/>
  <cp:contentType/>
  <cp:contentStatus/>
</cp:coreProperties>
</file>