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2" windowHeight="12528" activeTab="0"/>
  </bookViews>
  <sheets>
    <sheet name="Transportation Barrier" sheetId="1" r:id="rId1"/>
  </sheets>
  <definedNames>
    <definedName name="_xlnm.Print_Titles" localSheetId="0">'Transportation Barrier'!$1:$7</definedName>
  </definedNames>
  <calcPr fullCalcOnLoad="1"/>
</workbook>
</file>

<file path=xl/sharedStrings.xml><?xml version="1.0" encoding="utf-8"?>
<sst xmlns="http://schemas.openxmlformats.org/spreadsheetml/2006/main" count="148" uniqueCount="77">
  <si>
    <t>Percent of Adults (18+ years old) Reported Transportation Problems Kept Them from Obtaining Needed Medical Care in the past year.</t>
  </si>
  <si>
    <t>Los Angeles County Health Survey, 2005.</t>
  </si>
  <si>
    <t>Transportation  Problems</t>
  </si>
  <si>
    <t>Percent</t>
  </si>
  <si>
    <t>95% CI</t>
  </si>
  <si>
    <t>Estimated #</t>
  </si>
  <si>
    <t>LA County</t>
  </si>
  <si>
    <t>-</t>
  </si>
  <si>
    <t>Gender</t>
  </si>
  <si>
    <t>Male</t>
  </si>
  <si>
    <t>Female</t>
  </si>
  <si>
    <t>Age Group</t>
  </si>
  <si>
    <t>18-24</t>
  </si>
  <si>
    <t>25-29</t>
  </si>
  <si>
    <t>30-39</t>
  </si>
  <si>
    <t>40-49</t>
  </si>
  <si>
    <t>50-59</t>
  </si>
  <si>
    <t>60-64</t>
  </si>
  <si>
    <t>65 or over</t>
  </si>
  <si>
    <t>Race/Ethnicity</t>
  </si>
  <si>
    <t>Latino</t>
  </si>
  <si>
    <t>White</t>
  </si>
  <si>
    <t>African American</t>
  </si>
  <si>
    <t>Asian/Pacific Islander</t>
  </si>
  <si>
    <t>American Indian</t>
  </si>
  <si>
    <t>*</t>
  </si>
  <si>
    <t>Education</t>
  </si>
  <si>
    <t>Less than high school</t>
  </si>
  <si>
    <t>High school</t>
  </si>
  <si>
    <t>Some college or trade school</t>
  </si>
  <si>
    <t>College or post graduate degree</t>
  </si>
  <si>
    <t>Federal Poverty Level</t>
  </si>
  <si>
    <t>0-99% FPL</t>
  </si>
  <si>
    <t>100%-199% FPL</t>
  </si>
  <si>
    <t>200%-299% FPL</t>
  </si>
  <si>
    <t>300% or above FPL</t>
  </si>
  <si>
    <t>Insured</t>
  </si>
  <si>
    <t>Yes</t>
  </si>
  <si>
    <t>No</t>
  </si>
  <si>
    <t>Service Planning Area</t>
  </si>
  <si>
    <t>Antelope Valley</t>
  </si>
  <si>
    <t>San Fernando</t>
  </si>
  <si>
    <t xml:space="preserve">San Gabriel </t>
  </si>
  <si>
    <t>Metro</t>
  </si>
  <si>
    <t xml:space="preserve">West </t>
  </si>
  <si>
    <t xml:space="preserve">South </t>
  </si>
  <si>
    <t xml:space="preserve">East </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</si>
  <si>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</si>
  <si>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</si>
  <si>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</si>
  <si>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</si>
  <si>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</si>
  <si>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</si>
  <si>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</si>
  <si>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</si>
  <si>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</si>
  <si>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</si>
  <si>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</si>
  <si>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</si>
  <si>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</si>
  <si>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</si>
  <si>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</si>
  <si>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</si>
  <si>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</si>
  <si>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t>
  </si>
  <si>
    <t>Southeast</t>
  </si>
  <si>
    <t>Southwest</t>
  </si>
  <si>
    <t>Torrance</t>
  </si>
  <si>
    <t>West</t>
  </si>
  <si>
    <t>West Valley</t>
  </si>
  <si>
    <t>Whittier</t>
  </si>
  <si>
    <t>Source:  2005 Los Angeles County Health Survey; Office of Health Assessment and Epidemiology, Los Angeles County Department of Health Services</t>
  </si>
  <si>
    <t>*Estimate is based on a cell size &lt; 20, corresponding to a relative standard error &gt; 23% of the point estimate, which may be statistically unstable.</t>
  </si>
  <si>
    <t>Note: Estimates are based on self-reported data by a random sample of 8,648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</si>
  <si>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</si>
  <si>
    <t>East LA</t>
  </si>
  <si>
    <t>Hollywood/Wilshire</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</si>
</sst>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
    <numFmt numFmtId="170" formatCode="#,##0.000000"/>
    <numFmt numFmtId="171" formatCode="_(* #,##0.0_);_(* \(#,##0.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
    <numFmt numFmtId="178" formatCode="0.0000"/>
    <numFmt numFmtId="179" formatCode="[$€-2]\ #,##0.00_);[Red]\([$€-2]\ #,##0.00\)"/>
    <numFmt numFmtId="180" formatCode="_(* #,##0_);_(* \(#,##0\);_(* &quot;-&quot;??_);_(@_)"/>
    <numFmt numFmtId="181" formatCode="0.00000"/>
    <numFmt numFmtId="182" formatCode="0.000000"/>
    <numFmt numFmtId="183" formatCode="0.0000000"/>
    <numFmt numFmtId="184" formatCode="0.00000000"/>
    <numFmt numFmtId="185" formatCode="0.000000000"/>
    <numFmt numFmtId="186" formatCode="0.0000000000"/>
    <numFmt numFmtId="187" formatCode="[$-409]h:mm:ss\ AM/PM"/>
    <numFmt numFmtId="188" formatCode="[$-409]dddd\,\ mmmm\ dd\,\ yyyy"/>
    <numFmt numFmtId="189" formatCode="0.00000000000"/>
    <numFmt numFmtId="190" formatCode="#,##0.000"/>
    <numFmt numFmtId="191" formatCode="#,##0.0000"/>
    <numFmt numFmtId="192" formatCode="#,##0.00000"/>
  </numFmts>
  <fonts count="42">
    <font>
      <sz val="10"/>
      <name val="Arial"/>
      <family val="0"/>
    </font>
    <font>
      <u val="single"/>
      <sz val="10"/>
      <color indexed="36"/>
      <name val="Arial"/>
      <family val="0"/>
    </font>
    <font>
      <u val="single"/>
      <sz val="10"/>
      <color indexed="12"/>
      <name val="Arial"/>
      <family val="0"/>
    </font>
    <font>
      <sz val="8"/>
      <name val="Arial"/>
      <family val="0"/>
    </font>
    <font>
      <b/>
      <sz val="10"/>
      <color indexed="9"/>
      <name val="Arial"/>
      <family val="2"/>
    </font>
    <font>
      <b/>
      <sz val="10"/>
      <name val="Arial"/>
      <family val="2"/>
    </font>
    <font>
      <b/>
      <sz val="8"/>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6"/>
        <bgColor indexed="64"/>
      </patternFill>
    </fill>
    <fill>
      <patternFill patternType="solid">
        <fgColor indexed="4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color indexed="22"/>
      </left>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8">
    <xf numFmtId="0" fontId="0" fillId="0" borderId="0" xfId="0" applyAlignment="1">
      <alignment/>
    </xf>
    <xf numFmtId="0" fontId="0" fillId="0" borderId="0" xfId="0" applyBorder="1" applyAlignment="1">
      <alignment/>
    </xf>
    <xf numFmtId="0" fontId="4" fillId="33" borderId="0" xfId="0" applyFont="1" applyFill="1" applyBorder="1" applyAlignment="1">
      <alignment horizontal="left"/>
    </xf>
    <xf numFmtId="168" fontId="4" fillId="33" borderId="0" xfId="0" applyNumberFormat="1" applyFont="1" applyFill="1" applyBorder="1" applyAlignment="1">
      <alignment horizontal="right"/>
    </xf>
    <xf numFmtId="0" fontId="4" fillId="33" borderId="0" xfId="0" applyFont="1" applyFill="1" applyBorder="1" applyAlignment="1">
      <alignment horizontal="right"/>
    </xf>
    <xf numFmtId="167" fontId="4" fillId="33" borderId="0" xfId="0" applyNumberFormat="1" applyFont="1" applyFill="1" applyBorder="1" applyAlignment="1">
      <alignment horizontal="right"/>
    </xf>
    <xf numFmtId="167" fontId="4" fillId="33" borderId="0" xfId="0" applyNumberFormat="1" applyFont="1" applyFill="1" applyBorder="1" applyAlignment="1">
      <alignment horizontal="left"/>
    </xf>
    <xf numFmtId="3" fontId="4" fillId="33" borderId="0" xfId="0" applyNumberFormat="1" applyFont="1" applyFill="1" applyBorder="1" applyAlignment="1">
      <alignment horizontal="right"/>
    </xf>
    <xf numFmtId="0" fontId="0" fillId="0" borderId="0" xfId="0" applyBorder="1" applyAlignment="1">
      <alignment horizontal="left"/>
    </xf>
    <xf numFmtId="0" fontId="4" fillId="0" borderId="0" xfId="0" applyFont="1" applyFill="1" applyBorder="1" applyAlignment="1">
      <alignment horizontal="left" wrapText="1"/>
    </xf>
    <xf numFmtId="0" fontId="0" fillId="0" borderId="0" xfId="0" applyFill="1" applyBorder="1" applyAlignment="1">
      <alignment horizontal="right"/>
    </xf>
    <xf numFmtId="0" fontId="0" fillId="0" borderId="0" xfId="0" applyFill="1" applyBorder="1" applyAlignment="1">
      <alignment horizontal="left"/>
    </xf>
    <xf numFmtId="167" fontId="4" fillId="0" borderId="0" xfId="0" applyNumberFormat="1" applyFont="1" applyFill="1" applyBorder="1" applyAlignment="1">
      <alignment horizontal="left"/>
    </xf>
    <xf numFmtId="3" fontId="4" fillId="0" borderId="0" xfId="0" applyNumberFormat="1" applyFont="1" applyFill="1" applyBorder="1" applyAlignment="1">
      <alignment horizontal="right"/>
    </xf>
    <xf numFmtId="0" fontId="0" fillId="0" borderId="0" xfId="0" applyFill="1" applyBorder="1" applyAlignment="1">
      <alignment/>
    </xf>
    <xf numFmtId="0" fontId="5" fillId="0" borderId="10" xfId="0" applyFont="1" applyBorder="1" applyAlignment="1">
      <alignment horizontal="left" wrapText="1"/>
    </xf>
    <xf numFmtId="0" fontId="0" fillId="0" borderId="10" xfId="0" applyBorder="1" applyAlignment="1">
      <alignment horizontal="center"/>
    </xf>
    <xf numFmtId="180" fontId="5" fillId="34" borderId="10" xfId="42" applyNumberFormat="1" applyFont="1" applyFill="1" applyBorder="1" applyAlignment="1">
      <alignment horizontal="center" vertical="top" wrapText="1"/>
    </xf>
    <xf numFmtId="0" fontId="5" fillId="0" borderId="0" xfId="0" applyFont="1" applyBorder="1" applyAlignment="1">
      <alignment horizontal="center" vertical="top" wrapText="1"/>
    </xf>
    <xf numFmtId="0" fontId="0" fillId="0" borderId="0" xfId="0" applyBorder="1" applyAlignment="1">
      <alignment horizontal="left" wrapText="1"/>
    </xf>
    <xf numFmtId="0" fontId="5" fillId="35" borderId="0" xfId="0" applyFont="1" applyFill="1" applyBorder="1" applyAlignment="1">
      <alignment horizontal="center" vertical="top" wrapText="1"/>
    </xf>
    <xf numFmtId="168" fontId="0" fillId="35" borderId="0" xfId="59" applyNumberFormat="1" applyFill="1" applyBorder="1" applyAlignment="1">
      <alignment horizontal="right" vertical="top" wrapText="1"/>
    </xf>
    <xf numFmtId="0" fontId="0" fillId="0" borderId="0" xfId="0" applyBorder="1" applyAlignment="1">
      <alignment horizontal="right" vertical="top" wrapText="1"/>
    </xf>
    <xf numFmtId="167" fontId="0" fillId="0" borderId="0" xfId="0" applyNumberFormat="1" applyBorder="1" applyAlignment="1">
      <alignment horizontal="right" vertical="top" wrapText="1"/>
    </xf>
    <xf numFmtId="0" fontId="0" fillId="0" borderId="0" xfId="0" applyBorder="1" applyAlignment="1">
      <alignment horizontal="center" wrapText="1"/>
    </xf>
    <xf numFmtId="0" fontId="0" fillId="0" borderId="0" xfId="0" applyBorder="1" applyAlignment="1">
      <alignment vertical="top" wrapText="1"/>
    </xf>
    <xf numFmtId="167" fontId="0" fillId="0" borderId="0" xfId="0" applyNumberFormat="1" applyBorder="1" applyAlignment="1">
      <alignment horizontal="left" vertical="top" wrapText="1"/>
    </xf>
    <xf numFmtId="180" fontId="0" fillId="34" borderId="0" xfId="42" applyNumberFormat="1" applyFill="1" applyBorder="1" applyAlignment="1">
      <alignment horizontal="right" vertical="top" wrapText="1"/>
    </xf>
    <xf numFmtId="0" fontId="0" fillId="35" borderId="0" xfId="0" applyFill="1" applyBorder="1" applyAlignment="1">
      <alignment/>
    </xf>
    <xf numFmtId="168" fontId="0" fillId="35" borderId="0" xfId="59" applyNumberFormat="1" applyFill="1" applyBorder="1" applyAlignment="1">
      <alignment horizontal="right"/>
    </xf>
    <xf numFmtId="0" fontId="0" fillId="0" borderId="0" xfId="0" applyBorder="1" applyAlignment="1">
      <alignment horizontal="right"/>
    </xf>
    <xf numFmtId="0" fontId="5" fillId="0" borderId="0" xfId="0" applyFont="1" applyBorder="1" applyAlignment="1">
      <alignment horizontal="center" wrapText="1"/>
    </xf>
    <xf numFmtId="180" fontId="0" fillId="34" borderId="0" xfId="42" applyNumberFormat="1" applyFill="1" applyBorder="1" applyAlignment="1">
      <alignment horizontal="right"/>
    </xf>
    <xf numFmtId="0" fontId="5" fillId="0" borderId="10" xfId="0" applyFont="1" applyBorder="1" applyAlignment="1">
      <alignment/>
    </xf>
    <xf numFmtId="0" fontId="5" fillId="35" borderId="10" xfId="0" applyFont="1" applyFill="1" applyBorder="1" applyAlignment="1">
      <alignment horizontal="center" vertical="top" wrapText="1"/>
    </xf>
    <xf numFmtId="168" fontId="5" fillId="35" borderId="10" xfId="59" applyNumberFormat="1" applyFont="1" applyFill="1" applyBorder="1" applyAlignment="1">
      <alignment horizontal="right" vertical="top" wrapText="1"/>
    </xf>
    <xf numFmtId="0" fontId="5" fillId="0" borderId="10" xfId="0" applyFont="1" applyBorder="1" applyAlignment="1">
      <alignment horizontal="right" vertical="top" wrapText="1"/>
    </xf>
    <xf numFmtId="0" fontId="5" fillId="0" borderId="10" xfId="0" applyFont="1" applyBorder="1" applyAlignment="1">
      <alignment horizontal="center"/>
    </xf>
    <xf numFmtId="0" fontId="5" fillId="0" borderId="10" xfId="0" applyFont="1" applyBorder="1" applyAlignment="1">
      <alignment vertical="top" wrapText="1"/>
    </xf>
    <xf numFmtId="0" fontId="5" fillId="0" borderId="10" xfId="0" applyFont="1" applyBorder="1" applyAlignment="1">
      <alignment horizontal="left" vertical="top" wrapText="1"/>
    </xf>
    <xf numFmtId="180" fontId="5" fillId="34" borderId="10" xfId="42" applyNumberFormat="1" applyFont="1" applyFill="1" applyBorder="1" applyAlignment="1">
      <alignment horizontal="right" vertical="top" wrapText="1"/>
    </xf>
    <xf numFmtId="0" fontId="0" fillId="0" borderId="0" xfId="0" applyBorder="1" applyAlignment="1">
      <alignment horizontal="left" vertical="top" wrapText="1"/>
    </xf>
    <xf numFmtId="0" fontId="0" fillId="0" borderId="0" xfId="0" applyBorder="1" applyAlignment="1">
      <alignment horizontal="center"/>
    </xf>
    <xf numFmtId="0" fontId="0" fillId="0" borderId="0" xfId="0" applyBorder="1" applyAlignment="1">
      <alignment horizontal="left" vertical="top"/>
    </xf>
    <xf numFmtId="180" fontId="0" fillId="34" borderId="0" xfId="42" applyNumberFormat="1" applyFont="1" applyFill="1" applyBorder="1" applyAlignment="1">
      <alignment horizontal="right" vertical="top" wrapText="1"/>
    </xf>
    <xf numFmtId="3" fontId="0" fillId="0" borderId="0" xfId="0" applyNumberFormat="1" applyBorder="1" applyAlignment="1">
      <alignment vertical="top" wrapText="1"/>
    </xf>
    <xf numFmtId="0" fontId="5" fillId="0" borderId="10" xfId="0" applyFont="1" applyFill="1" applyBorder="1" applyAlignment="1">
      <alignment horizontal="left" vertical="top"/>
    </xf>
    <xf numFmtId="0" fontId="5" fillId="0" borderId="10" xfId="0" applyFont="1" applyFill="1" applyBorder="1" applyAlignment="1">
      <alignment horizontal="left" vertical="top" wrapText="1"/>
    </xf>
    <xf numFmtId="0" fontId="6" fillId="0" borderId="0" xfId="0" applyFont="1" applyBorder="1" applyAlignment="1">
      <alignment/>
    </xf>
    <xf numFmtId="0" fontId="0" fillId="0" borderId="0" xfId="0" applyFill="1" applyBorder="1" applyAlignment="1">
      <alignment horizontal="center" wrapText="1"/>
    </xf>
    <xf numFmtId="0" fontId="5" fillId="0" borderId="0" xfId="0" applyFont="1" applyBorder="1" applyAlignment="1">
      <alignment horizontal="center"/>
    </xf>
    <xf numFmtId="0" fontId="0" fillId="0" borderId="11" xfId="0" applyBorder="1" applyAlignment="1">
      <alignment horizontal="left" vertical="top" wrapText="1"/>
    </xf>
    <xf numFmtId="0" fontId="5" fillId="35" borderId="11" xfId="0" applyFont="1" applyFill="1" applyBorder="1" applyAlignment="1">
      <alignment horizontal="center" vertical="top" wrapText="1"/>
    </xf>
    <xf numFmtId="168" fontId="0" fillId="35" borderId="11" xfId="59" applyNumberFormat="1" applyFill="1" applyBorder="1" applyAlignment="1">
      <alignment horizontal="right" vertical="top" wrapText="1"/>
    </xf>
    <xf numFmtId="0" fontId="0" fillId="0" borderId="11" xfId="0" applyBorder="1" applyAlignment="1">
      <alignment horizontal="right" vertical="top" wrapText="1"/>
    </xf>
    <xf numFmtId="167" fontId="0" fillId="0" borderId="11" xfId="0" applyNumberFormat="1" applyBorder="1" applyAlignment="1">
      <alignment horizontal="right" vertical="top" wrapText="1"/>
    </xf>
    <xf numFmtId="0" fontId="0" fillId="0" borderId="11" xfId="0" applyBorder="1" applyAlignment="1">
      <alignment horizontal="center" wrapText="1"/>
    </xf>
    <xf numFmtId="0" fontId="0" fillId="0" borderId="11" xfId="0" applyBorder="1" applyAlignment="1">
      <alignment vertical="top" wrapText="1"/>
    </xf>
    <xf numFmtId="167" fontId="0" fillId="0" borderId="11" xfId="0" applyNumberFormat="1" applyBorder="1" applyAlignment="1">
      <alignment horizontal="left" vertical="top" wrapText="1"/>
    </xf>
    <xf numFmtId="180" fontId="0" fillId="34" borderId="11" xfId="42" applyNumberFormat="1" applyFill="1" applyBorder="1" applyAlignment="1">
      <alignment horizontal="right" vertical="top" wrapText="1"/>
    </xf>
    <xf numFmtId="0" fontId="4" fillId="33" borderId="0" xfId="0" applyFont="1" applyFill="1" applyBorder="1" applyAlignment="1">
      <alignment horizontal="left" wrapText="1"/>
    </xf>
    <xf numFmtId="0" fontId="3" fillId="0" borderId="0" xfId="0" applyFont="1" applyBorder="1" applyAlignment="1">
      <alignment horizontal="left"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Fill="1" applyBorder="1" applyAlignment="1">
      <alignment horizontal="left" vertical="center" wrapText="1"/>
    </xf>
    <xf numFmtId="168" fontId="5" fillId="35" borderId="10" xfId="59" applyNumberFormat="1" applyFont="1" applyFill="1" applyBorder="1" applyAlignment="1">
      <alignment horizontal="center" vertical="top" wrapText="1"/>
    </xf>
    <xf numFmtId="0" fontId="5" fillId="0" borderId="10" xfId="0" applyFont="1" applyBorder="1" applyAlignment="1">
      <alignment horizontal="center" vertical="top" wrapText="1"/>
    </xf>
    <xf numFmtId="0" fontId="0" fillId="0" borderId="0" xfId="0"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6"/>
  <sheetViews>
    <sheetView tabSelected="1" zoomScale="75" zoomScaleNormal="75" zoomScalePageLayoutView="0" workbookViewId="0" topLeftCell="A43">
      <selection activeCell="B68" sqref="B68"/>
    </sheetView>
  </sheetViews>
  <sheetFormatPr defaultColWidth="9.140625" defaultRowHeight="12.75"/>
  <cols>
    <col min="1" max="1" width="4.00390625" style="1" customWidth="1"/>
    <col min="2" max="2" width="31.421875" style="1" customWidth="1"/>
    <col min="3" max="3" width="2.421875" style="1" customWidth="1"/>
    <col min="4" max="4" width="7.00390625" style="30" customWidth="1"/>
    <col min="5" max="5" width="6.28125" style="30" hidden="1" customWidth="1"/>
    <col min="6" max="6" width="5.140625" style="30" customWidth="1"/>
    <col min="7" max="7" width="2.00390625" style="1" customWidth="1"/>
    <col min="8" max="8" width="10.00390625" style="1" hidden="1" customWidth="1"/>
    <col min="9" max="9" width="4.8515625" style="8" customWidth="1"/>
    <col min="10" max="10" width="13.8515625" style="30" customWidth="1"/>
    <col min="11" max="16384" width="9.140625" style="1" customWidth="1"/>
  </cols>
  <sheetData>
    <row r="1" spans="2:10" ht="12.75" customHeight="1">
      <c r="B1" s="60" t="s">
        <v>0</v>
      </c>
      <c r="C1" s="60"/>
      <c r="D1" s="60"/>
      <c r="E1" s="60"/>
      <c r="F1" s="60"/>
      <c r="G1" s="60"/>
      <c r="H1" s="60"/>
      <c r="I1" s="60"/>
      <c r="J1" s="60"/>
    </row>
    <row r="2" spans="2:10" ht="12.75">
      <c r="B2" s="60"/>
      <c r="C2" s="60"/>
      <c r="D2" s="60"/>
      <c r="E2" s="60"/>
      <c r="F2" s="60"/>
      <c r="G2" s="60"/>
      <c r="H2" s="60"/>
      <c r="I2" s="60"/>
      <c r="J2" s="60"/>
    </row>
    <row r="3" spans="2:10" ht="12.75">
      <c r="B3" s="2"/>
      <c r="C3" s="2"/>
      <c r="D3" s="3"/>
      <c r="E3" s="4"/>
      <c r="F3" s="5"/>
      <c r="G3" s="2"/>
      <c r="H3" s="2"/>
      <c r="I3" s="6"/>
      <c r="J3" s="7"/>
    </row>
    <row r="4" spans="2:10" ht="12.75">
      <c r="B4" s="2"/>
      <c r="C4" s="2"/>
      <c r="D4" s="3"/>
      <c r="E4" s="4"/>
      <c r="F4" s="5"/>
      <c r="G4" s="2"/>
      <c r="H4" s="2"/>
      <c r="I4" s="6"/>
      <c r="J4" s="7"/>
    </row>
    <row r="5" spans="2:10" ht="12.75">
      <c r="B5" s="60" t="s">
        <v>1</v>
      </c>
      <c r="C5" s="60"/>
      <c r="D5" s="67"/>
      <c r="E5" s="67"/>
      <c r="F5" s="67"/>
      <c r="G5" s="67"/>
      <c r="H5" s="67"/>
      <c r="I5" s="6"/>
      <c r="J5" s="7"/>
    </row>
    <row r="6" spans="2:10" s="14" customFormat="1" ht="12.75">
      <c r="B6" s="9"/>
      <c r="C6" s="9"/>
      <c r="D6" s="10"/>
      <c r="E6" s="10"/>
      <c r="F6" s="10"/>
      <c r="G6" s="11"/>
      <c r="H6" s="11"/>
      <c r="I6" s="12"/>
      <c r="J6" s="13"/>
    </row>
    <row r="7" spans="2:11" ht="12.75" customHeight="1">
      <c r="B7" s="15" t="s">
        <v>2</v>
      </c>
      <c r="C7" s="65" t="s">
        <v>3</v>
      </c>
      <c r="D7" s="65"/>
      <c r="E7" s="16"/>
      <c r="F7" s="66" t="s">
        <v>4</v>
      </c>
      <c r="G7" s="66"/>
      <c r="H7" s="66"/>
      <c r="I7" s="66"/>
      <c r="J7" s="17" t="s">
        <v>5</v>
      </c>
      <c r="K7" s="18"/>
    </row>
    <row r="8" spans="2:11" ht="12.75">
      <c r="B8" s="19" t="s">
        <v>6</v>
      </c>
      <c r="C8" s="20"/>
      <c r="D8" s="21">
        <v>0.095375</v>
      </c>
      <c r="E8" s="22">
        <v>0.08680465</v>
      </c>
      <c r="F8" s="23">
        <f>E8*100</f>
        <v>8.680465</v>
      </c>
      <c r="G8" s="24" t="s">
        <v>7</v>
      </c>
      <c r="H8" s="25">
        <v>0.103945</v>
      </c>
      <c r="I8" s="26">
        <f>H8*100</f>
        <v>10.394499999999999</v>
      </c>
      <c r="J8" s="27">
        <v>695000</v>
      </c>
      <c r="K8" s="25"/>
    </row>
    <row r="9" spans="2:10" ht="12.75">
      <c r="B9" s="19"/>
      <c r="C9" s="28"/>
      <c r="D9" s="29"/>
      <c r="G9" s="31"/>
      <c r="J9" s="32"/>
    </row>
    <row r="10" spans="2:11" ht="12.75" customHeight="1">
      <c r="B10" s="33" t="s">
        <v>8</v>
      </c>
      <c r="C10" s="34"/>
      <c r="D10" s="35"/>
      <c r="E10" s="36"/>
      <c r="F10" s="36"/>
      <c r="G10" s="37"/>
      <c r="H10" s="38"/>
      <c r="I10" s="39"/>
      <c r="J10" s="40"/>
      <c r="K10" s="18"/>
    </row>
    <row r="11" spans="2:11" ht="12.75">
      <c r="B11" s="41" t="s">
        <v>9</v>
      </c>
      <c r="C11" s="20"/>
      <c r="D11" s="21">
        <v>0.078638</v>
      </c>
      <c r="E11" s="22">
        <v>0.06700122</v>
      </c>
      <c r="F11" s="23">
        <f>E11*100</f>
        <v>6.700122</v>
      </c>
      <c r="G11" s="24" t="s">
        <v>7</v>
      </c>
      <c r="H11" s="25">
        <v>0.09027478</v>
      </c>
      <c r="I11" s="26">
        <f>H11*100</f>
        <v>9.027478</v>
      </c>
      <c r="J11" s="27">
        <v>279000</v>
      </c>
      <c r="K11" s="25"/>
    </row>
    <row r="12" spans="2:11" ht="12.75">
      <c r="B12" s="41" t="s">
        <v>10</v>
      </c>
      <c r="C12" s="20"/>
      <c r="D12" s="21">
        <v>0.111292</v>
      </c>
      <c r="E12" s="22">
        <v>0.09878068</v>
      </c>
      <c r="F12" s="23">
        <f>E12*100</f>
        <v>9.878067999999999</v>
      </c>
      <c r="G12" s="24" t="s">
        <v>7</v>
      </c>
      <c r="H12" s="25">
        <v>0.12380335</v>
      </c>
      <c r="I12" s="26">
        <f>H12*100</f>
        <v>12.380335</v>
      </c>
      <c r="J12" s="27">
        <v>416000</v>
      </c>
      <c r="K12" s="25"/>
    </row>
    <row r="13" spans="3:10" ht="12.75">
      <c r="C13" s="28"/>
      <c r="D13" s="29"/>
      <c r="G13" s="42"/>
      <c r="J13" s="32"/>
    </row>
    <row r="14" spans="2:11" ht="12.75" customHeight="1">
      <c r="B14" s="33" t="s">
        <v>11</v>
      </c>
      <c r="C14" s="34"/>
      <c r="D14" s="35"/>
      <c r="E14" s="36"/>
      <c r="F14" s="36"/>
      <c r="G14" s="37"/>
      <c r="H14" s="38"/>
      <c r="I14" s="39"/>
      <c r="J14" s="40"/>
      <c r="K14" s="18"/>
    </row>
    <row r="15" spans="2:11" ht="12.75">
      <c r="B15" s="43" t="s">
        <v>12</v>
      </c>
      <c r="C15" s="20"/>
      <c r="D15" s="21">
        <v>0.147215</v>
      </c>
      <c r="E15" s="22">
        <v>0.11204549</v>
      </c>
      <c r="F15" s="23">
        <f aca="true" t="shared" si="0" ref="F15:F21">E15*100</f>
        <v>11.204549</v>
      </c>
      <c r="G15" s="24" t="s">
        <v>7</v>
      </c>
      <c r="H15" s="25">
        <v>0.18238434</v>
      </c>
      <c r="I15" s="26">
        <f aca="true" t="shared" si="1" ref="I15:I21">H15*100</f>
        <v>18.238434</v>
      </c>
      <c r="J15" s="27">
        <v>141000</v>
      </c>
      <c r="K15" s="25"/>
    </row>
    <row r="16" spans="2:11" ht="12.75">
      <c r="B16" s="43" t="s">
        <v>13</v>
      </c>
      <c r="C16" s="20"/>
      <c r="D16" s="21">
        <v>0.142601</v>
      </c>
      <c r="E16" s="22">
        <v>0.10600749</v>
      </c>
      <c r="F16" s="23">
        <f t="shared" si="0"/>
        <v>10.600749</v>
      </c>
      <c r="G16" s="24" t="s">
        <v>7</v>
      </c>
      <c r="H16" s="25">
        <v>0.17919452</v>
      </c>
      <c r="I16" s="26">
        <f t="shared" si="1"/>
        <v>17.919452</v>
      </c>
      <c r="J16" s="44">
        <v>101000</v>
      </c>
      <c r="K16" s="45"/>
    </row>
    <row r="17" spans="2:11" ht="12.75">
      <c r="B17" s="43" t="s">
        <v>14</v>
      </c>
      <c r="C17" s="20"/>
      <c r="D17" s="21">
        <v>0.079647</v>
      </c>
      <c r="E17" s="22">
        <v>0.06395707</v>
      </c>
      <c r="F17" s="23">
        <f t="shared" si="0"/>
        <v>6.395707000000001</v>
      </c>
      <c r="G17" s="24" t="s">
        <v>7</v>
      </c>
      <c r="H17" s="25">
        <v>0.09533783</v>
      </c>
      <c r="I17" s="26">
        <f t="shared" si="1"/>
        <v>9.533783</v>
      </c>
      <c r="J17" s="27">
        <v>129000</v>
      </c>
      <c r="K17" s="25"/>
    </row>
    <row r="18" spans="2:11" ht="12.75">
      <c r="B18" s="43" t="s">
        <v>15</v>
      </c>
      <c r="C18" s="20"/>
      <c r="D18" s="21">
        <v>0.088408</v>
      </c>
      <c r="E18" s="22">
        <v>0.07183018</v>
      </c>
      <c r="F18" s="23">
        <f t="shared" si="0"/>
        <v>7.183018</v>
      </c>
      <c r="G18" s="24" t="s">
        <v>7</v>
      </c>
      <c r="H18" s="25">
        <v>0.10498587</v>
      </c>
      <c r="I18" s="26">
        <f t="shared" si="1"/>
        <v>10.498586999999999</v>
      </c>
      <c r="J18" s="27">
        <v>134000</v>
      </c>
      <c r="K18" s="25"/>
    </row>
    <row r="19" spans="2:11" ht="12.75">
      <c r="B19" s="43" t="s">
        <v>16</v>
      </c>
      <c r="C19" s="20"/>
      <c r="D19" s="21">
        <v>0.091626</v>
      </c>
      <c r="E19" s="22">
        <v>0.07246156</v>
      </c>
      <c r="F19" s="23">
        <f t="shared" si="0"/>
        <v>7.246155999999999</v>
      </c>
      <c r="G19" s="24" t="s">
        <v>7</v>
      </c>
      <c r="H19" s="25">
        <v>0.1107908</v>
      </c>
      <c r="I19" s="26">
        <f t="shared" si="1"/>
        <v>11.07908</v>
      </c>
      <c r="J19" s="27">
        <v>97000</v>
      </c>
      <c r="K19" s="25"/>
    </row>
    <row r="20" spans="2:11" ht="12.75">
      <c r="B20" s="43" t="s">
        <v>17</v>
      </c>
      <c r="C20" s="20"/>
      <c r="D20" s="21">
        <v>0.07077</v>
      </c>
      <c r="E20" s="22">
        <v>0.04647227</v>
      </c>
      <c r="F20" s="23">
        <f t="shared" si="0"/>
        <v>4.647227</v>
      </c>
      <c r="G20" s="24" t="s">
        <v>7</v>
      </c>
      <c r="H20" s="25">
        <v>0.09506681</v>
      </c>
      <c r="I20" s="26">
        <f t="shared" si="1"/>
        <v>9.506681</v>
      </c>
      <c r="J20" s="27">
        <v>29000</v>
      </c>
      <c r="K20" s="25"/>
    </row>
    <row r="21" spans="2:11" ht="12.75">
      <c r="B21" s="41" t="s">
        <v>18</v>
      </c>
      <c r="C21" s="20"/>
      <c r="D21" s="21">
        <v>0.062783</v>
      </c>
      <c r="E21" s="1">
        <v>0.04780328</v>
      </c>
      <c r="F21" s="23">
        <f t="shared" si="0"/>
        <v>4.780328</v>
      </c>
      <c r="G21" s="24" t="s">
        <v>7</v>
      </c>
      <c r="H21" s="1">
        <v>0.07776355</v>
      </c>
      <c r="I21" s="26">
        <f t="shared" si="1"/>
        <v>7.776355</v>
      </c>
      <c r="J21" s="27">
        <v>63000</v>
      </c>
      <c r="K21" s="25"/>
    </row>
    <row r="22" spans="3:10" ht="12.75">
      <c r="C22" s="28"/>
      <c r="D22" s="29"/>
      <c r="G22" s="42"/>
      <c r="J22" s="32"/>
    </row>
    <row r="23" spans="2:11" ht="12.75" customHeight="1">
      <c r="B23" s="46" t="s">
        <v>19</v>
      </c>
      <c r="C23" s="34"/>
      <c r="D23" s="35"/>
      <c r="E23" s="36"/>
      <c r="F23" s="36"/>
      <c r="G23" s="37"/>
      <c r="H23" s="38"/>
      <c r="I23" s="39"/>
      <c r="J23" s="40"/>
      <c r="K23" s="18"/>
    </row>
    <row r="24" spans="2:11" ht="12.75">
      <c r="B24" s="41" t="s">
        <v>20</v>
      </c>
      <c r="C24" s="20"/>
      <c r="D24" s="21">
        <v>0.120791</v>
      </c>
      <c r="E24" s="22">
        <v>0.10603973</v>
      </c>
      <c r="F24" s="23">
        <f>E24*100</f>
        <v>10.603973</v>
      </c>
      <c r="G24" s="24" t="s">
        <v>7</v>
      </c>
      <c r="H24" s="25">
        <v>0.13554214</v>
      </c>
      <c r="I24" s="26">
        <f>H24*100</f>
        <v>13.554214</v>
      </c>
      <c r="J24" s="44">
        <v>363000</v>
      </c>
      <c r="K24" s="45"/>
    </row>
    <row r="25" spans="2:11" ht="12.75">
      <c r="B25" s="41" t="s">
        <v>21</v>
      </c>
      <c r="C25" s="20"/>
      <c r="D25" s="21">
        <v>0.047599</v>
      </c>
      <c r="E25" s="22">
        <v>0.03825529</v>
      </c>
      <c r="F25" s="23">
        <f>E25*100</f>
        <v>3.8255289999999995</v>
      </c>
      <c r="G25" s="24" t="s">
        <v>7</v>
      </c>
      <c r="H25" s="25">
        <v>0.05694292</v>
      </c>
      <c r="I25" s="26">
        <f>H25*100</f>
        <v>5.694292</v>
      </c>
      <c r="J25" s="44">
        <v>120000</v>
      </c>
      <c r="K25" s="25"/>
    </row>
    <row r="26" spans="2:11" ht="12.75">
      <c r="B26" s="41" t="s">
        <v>22</v>
      </c>
      <c r="C26" s="20"/>
      <c r="D26" s="21">
        <v>0.208379</v>
      </c>
      <c r="E26" s="22">
        <v>0.16904211</v>
      </c>
      <c r="F26" s="23">
        <f>E26*100</f>
        <v>16.904211</v>
      </c>
      <c r="G26" s="24" t="s">
        <v>7</v>
      </c>
      <c r="H26" s="25">
        <v>0.24771684</v>
      </c>
      <c r="I26" s="26">
        <f>H26*100</f>
        <v>24.771684</v>
      </c>
      <c r="J26" s="44">
        <v>146000</v>
      </c>
      <c r="K26" s="25"/>
    </row>
    <row r="27" spans="2:11" ht="12.75">
      <c r="B27" s="41" t="s">
        <v>23</v>
      </c>
      <c r="C27" s="20"/>
      <c r="D27" s="21">
        <v>0.056328</v>
      </c>
      <c r="E27" s="22">
        <v>0.03416838</v>
      </c>
      <c r="F27" s="23">
        <f>E27*100</f>
        <v>3.416838</v>
      </c>
      <c r="G27" s="24" t="s">
        <v>7</v>
      </c>
      <c r="H27" s="25">
        <v>0.07848849</v>
      </c>
      <c r="I27" s="26">
        <f>H27*100</f>
        <v>7.8488489999999995</v>
      </c>
      <c r="J27" s="44">
        <v>52000</v>
      </c>
      <c r="K27" s="25"/>
    </row>
    <row r="28" spans="2:11" ht="12.75">
      <c r="B28" s="41" t="s">
        <v>24</v>
      </c>
      <c r="C28" s="20" t="s">
        <v>25</v>
      </c>
      <c r="D28" s="21">
        <v>0.091388</v>
      </c>
      <c r="E28" s="22">
        <v>0.00946341</v>
      </c>
      <c r="F28" s="23">
        <f>E28*100</f>
        <v>0.946341</v>
      </c>
      <c r="G28" s="24" t="s">
        <v>7</v>
      </c>
      <c r="H28" s="25">
        <v>0.17331254</v>
      </c>
      <c r="I28" s="26">
        <f>H28*100</f>
        <v>17.331253999999998</v>
      </c>
      <c r="J28" s="44">
        <v>1000</v>
      </c>
      <c r="K28" s="45"/>
    </row>
    <row r="29" spans="3:10" ht="12.75">
      <c r="C29" s="28"/>
      <c r="D29" s="29"/>
      <c r="G29" s="42"/>
      <c r="J29" s="32"/>
    </row>
    <row r="30" spans="2:11" ht="12.75" customHeight="1">
      <c r="B30" s="47" t="s">
        <v>26</v>
      </c>
      <c r="C30" s="34"/>
      <c r="D30" s="35"/>
      <c r="E30" s="36"/>
      <c r="F30" s="36"/>
      <c r="G30" s="37"/>
      <c r="H30" s="38"/>
      <c r="I30" s="39"/>
      <c r="J30" s="40"/>
      <c r="K30" s="18"/>
    </row>
    <row r="31" spans="2:11" ht="12.75">
      <c r="B31" s="41" t="s">
        <v>27</v>
      </c>
      <c r="C31" s="20"/>
      <c r="D31" s="21">
        <v>0.162704</v>
      </c>
      <c r="E31" s="22">
        <v>0.13851144</v>
      </c>
      <c r="F31" s="23">
        <f>E31*100</f>
        <v>13.851144000000001</v>
      </c>
      <c r="G31" s="24" t="s">
        <v>7</v>
      </c>
      <c r="H31" s="25">
        <v>0.18689571</v>
      </c>
      <c r="I31" s="26">
        <f>H31*100</f>
        <v>18.689571</v>
      </c>
      <c r="J31" s="27">
        <v>242000</v>
      </c>
      <c r="K31" s="25"/>
    </row>
    <row r="32" spans="2:11" ht="12.75">
      <c r="B32" s="41" t="s">
        <v>28</v>
      </c>
      <c r="C32" s="20"/>
      <c r="D32" s="21">
        <v>0.103825</v>
      </c>
      <c r="E32" s="22">
        <v>0.08488832</v>
      </c>
      <c r="F32" s="23">
        <f>E32*100</f>
        <v>8.488832</v>
      </c>
      <c r="G32" s="24" t="s">
        <v>7</v>
      </c>
      <c r="H32" s="25">
        <v>0.1227626</v>
      </c>
      <c r="I32" s="26">
        <f>H32*100</f>
        <v>12.27626</v>
      </c>
      <c r="J32" s="27">
        <v>163000</v>
      </c>
      <c r="K32" s="25"/>
    </row>
    <row r="33" spans="2:11" ht="12.75">
      <c r="B33" s="41" t="s">
        <v>29</v>
      </c>
      <c r="C33" s="20"/>
      <c r="D33" s="21">
        <v>0.101262</v>
      </c>
      <c r="E33" s="22">
        <v>0.08423928</v>
      </c>
      <c r="F33" s="23">
        <f>E33*100</f>
        <v>8.423928</v>
      </c>
      <c r="G33" s="24" t="s">
        <v>7</v>
      </c>
      <c r="H33" s="25">
        <v>0.11828393</v>
      </c>
      <c r="I33" s="26">
        <f>H33*100</f>
        <v>11.828393</v>
      </c>
      <c r="J33" s="27">
        <v>185000</v>
      </c>
      <c r="K33" s="25"/>
    </row>
    <row r="34" spans="2:11" ht="12.75">
      <c r="B34" s="41" t="s">
        <v>30</v>
      </c>
      <c r="C34" s="20"/>
      <c r="D34" s="21">
        <v>0.042963</v>
      </c>
      <c r="E34" s="22">
        <v>0.03235454</v>
      </c>
      <c r="F34" s="23">
        <f>E34*100</f>
        <v>3.2354540000000003</v>
      </c>
      <c r="G34" s="24" t="s">
        <v>7</v>
      </c>
      <c r="H34" s="25">
        <v>0.05357179</v>
      </c>
      <c r="I34" s="26">
        <f>H34*100</f>
        <v>5.357179</v>
      </c>
      <c r="J34" s="27">
        <v>102000</v>
      </c>
      <c r="K34" s="25"/>
    </row>
    <row r="35" spans="3:11" ht="12.75">
      <c r="C35" s="20"/>
      <c r="D35" s="21"/>
      <c r="E35" s="22"/>
      <c r="F35" s="22"/>
      <c r="G35" s="42"/>
      <c r="H35" s="25"/>
      <c r="I35" s="41"/>
      <c r="J35" s="27"/>
      <c r="K35" s="25"/>
    </row>
    <row r="36" spans="1:11" ht="12.75">
      <c r="A36" s="48">
        <v>1</v>
      </c>
      <c r="B36" s="47" t="s">
        <v>31</v>
      </c>
      <c r="C36" s="34"/>
      <c r="D36" s="35"/>
      <c r="E36" s="36"/>
      <c r="F36" s="36"/>
      <c r="G36" s="37"/>
      <c r="H36" s="38"/>
      <c r="I36" s="39"/>
      <c r="J36" s="40"/>
      <c r="K36" s="25"/>
    </row>
    <row r="37" spans="2:11" ht="12.75">
      <c r="B37" s="43" t="s">
        <v>32</v>
      </c>
      <c r="C37" s="20"/>
      <c r="D37" s="21">
        <v>0.225388</v>
      </c>
      <c r="E37" s="22"/>
      <c r="F37" s="22">
        <v>19.9</v>
      </c>
      <c r="G37" s="24" t="s">
        <v>7</v>
      </c>
      <c r="H37" s="25"/>
      <c r="I37" s="41">
        <v>25.2</v>
      </c>
      <c r="J37" s="27">
        <v>339000</v>
      </c>
      <c r="K37" s="25"/>
    </row>
    <row r="38" spans="2:11" ht="12.75">
      <c r="B38" s="41" t="s">
        <v>33</v>
      </c>
      <c r="C38" s="20"/>
      <c r="D38" s="21">
        <v>0.126526</v>
      </c>
      <c r="E38" s="22"/>
      <c r="F38" s="22">
        <v>10.6</v>
      </c>
      <c r="G38" s="42" t="s">
        <v>7</v>
      </c>
      <c r="H38" s="25"/>
      <c r="I38" s="41">
        <v>14.7</v>
      </c>
      <c r="J38" s="27">
        <v>220000</v>
      </c>
      <c r="K38" s="25"/>
    </row>
    <row r="39" spans="2:11" ht="12.75">
      <c r="B39" s="41" t="s">
        <v>34</v>
      </c>
      <c r="C39" s="20"/>
      <c r="D39" s="21">
        <v>0.058628</v>
      </c>
      <c r="E39" s="22"/>
      <c r="F39" s="22">
        <v>4.4</v>
      </c>
      <c r="G39" s="42" t="s">
        <v>7</v>
      </c>
      <c r="H39" s="25"/>
      <c r="I39" s="41">
        <v>7.3</v>
      </c>
      <c r="J39" s="27">
        <v>75000</v>
      </c>
      <c r="K39" s="25"/>
    </row>
    <row r="40" spans="2:10" ht="12" customHeight="1">
      <c r="B40" s="41" t="s">
        <v>35</v>
      </c>
      <c r="C40" s="28"/>
      <c r="D40" s="29">
        <v>0.022309</v>
      </c>
      <c r="F40" s="30">
        <v>1.6</v>
      </c>
      <c r="G40" s="42" t="s">
        <v>7</v>
      </c>
      <c r="I40" s="8">
        <v>2.9</v>
      </c>
      <c r="J40" s="27">
        <v>62000</v>
      </c>
    </row>
    <row r="41" spans="3:10" ht="12.75">
      <c r="C41" s="28"/>
      <c r="D41" s="29"/>
      <c r="G41" s="42"/>
      <c r="J41" s="32"/>
    </row>
    <row r="42" spans="2:11" ht="12.75" customHeight="1">
      <c r="B42" s="47" t="s">
        <v>36</v>
      </c>
      <c r="C42" s="34"/>
      <c r="D42" s="35"/>
      <c r="E42" s="36"/>
      <c r="F42" s="36"/>
      <c r="G42" s="37"/>
      <c r="H42" s="38"/>
      <c r="I42" s="39"/>
      <c r="J42" s="40"/>
      <c r="K42" s="18"/>
    </row>
    <row r="43" spans="2:11" ht="12.75">
      <c r="B43" s="41" t="s">
        <v>37</v>
      </c>
      <c r="C43" s="20"/>
      <c r="D43" s="21">
        <v>0.077355</v>
      </c>
      <c r="E43" s="22">
        <v>0.06887283</v>
      </c>
      <c r="F43" s="23">
        <f>E43*100</f>
        <v>6.887283</v>
      </c>
      <c r="G43" s="24" t="s">
        <v>7</v>
      </c>
      <c r="H43" s="25">
        <v>0.08583719</v>
      </c>
      <c r="I43" s="26">
        <f>H43*100</f>
        <v>8.583718999999999</v>
      </c>
      <c r="J43" s="27">
        <v>451000</v>
      </c>
      <c r="K43" s="25"/>
    </row>
    <row r="44" spans="2:11" ht="12.75">
      <c r="B44" s="41" t="s">
        <v>38</v>
      </c>
      <c r="C44" s="20"/>
      <c r="D44" s="21">
        <v>0.173222</v>
      </c>
      <c r="E44" s="22">
        <v>0.14668637</v>
      </c>
      <c r="F44" s="23">
        <f>E44*100</f>
        <v>14.668637</v>
      </c>
      <c r="G44" s="24" t="s">
        <v>7</v>
      </c>
      <c r="H44" s="25">
        <v>0.19975687</v>
      </c>
      <c r="I44" s="26">
        <f>H44*100</f>
        <v>19.975687</v>
      </c>
      <c r="J44" s="27">
        <v>235000</v>
      </c>
      <c r="K44" s="25"/>
    </row>
    <row r="45" spans="3:10" ht="12.75">
      <c r="C45" s="28"/>
      <c r="D45" s="29"/>
      <c r="G45" s="31"/>
      <c r="J45" s="32"/>
    </row>
    <row r="46" spans="2:11" ht="12.75" customHeight="1">
      <c r="B46" s="47" t="s">
        <v>39</v>
      </c>
      <c r="C46" s="34"/>
      <c r="D46" s="35"/>
      <c r="E46" s="36"/>
      <c r="F46" s="36"/>
      <c r="G46" s="37"/>
      <c r="H46" s="38"/>
      <c r="I46" s="39"/>
      <c r="J46" s="40"/>
      <c r="K46" s="18"/>
    </row>
    <row r="47" spans="2:11" ht="12.75">
      <c r="B47" s="41" t="s">
        <v>40</v>
      </c>
      <c r="C47" s="20"/>
      <c r="D47" s="21">
        <v>0.127719</v>
      </c>
      <c r="E47" s="22">
        <v>0.10139887</v>
      </c>
      <c r="F47" s="23">
        <f aca="true" t="shared" si="2" ref="F47:F54">E47*100</f>
        <v>10.139887</v>
      </c>
      <c r="G47" s="49" t="s">
        <v>7</v>
      </c>
      <c r="H47" s="25">
        <v>0.15403879</v>
      </c>
      <c r="I47" s="26">
        <f aca="true" t="shared" si="3" ref="I47:I54">H47*100</f>
        <v>15.403879000000002</v>
      </c>
      <c r="J47" s="27">
        <v>29000</v>
      </c>
      <c r="K47" s="25"/>
    </row>
    <row r="48" spans="2:11" ht="12.75">
      <c r="B48" s="41" t="s">
        <v>41</v>
      </c>
      <c r="C48" s="20"/>
      <c r="D48" s="21">
        <v>0.071056</v>
      </c>
      <c r="E48" s="22">
        <v>0.05372225</v>
      </c>
      <c r="F48" s="23">
        <f t="shared" si="2"/>
        <v>5.372225</v>
      </c>
      <c r="G48" s="42" t="s">
        <v>7</v>
      </c>
      <c r="H48" s="25">
        <v>0.08839042</v>
      </c>
      <c r="I48" s="26">
        <f t="shared" si="3"/>
        <v>8.839042</v>
      </c>
      <c r="J48" s="27">
        <v>110000</v>
      </c>
      <c r="K48" s="25"/>
    </row>
    <row r="49" spans="2:11" ht="12.75">
      <c r="B49" s="41" t="s">
        <v>42</v>
      </c>
      <c r="C49" s="20"/>
      <c r="D49" s="21">
        <v>0.072364</v>
      </c>
      <c r="E49" s="22">
        <v>0.0549694</v>
      </c>
      <c r="F49" s="23">
        <f t="shared" si="2"/>
        <v>5.49694</v>
      </c>
      <c r="G49" s="50" t="s">
        <v>7</v>
      </c>
      <c r="H49" s="25">
        <v>0.08975867</v>
      </c>
      <c r="I49" s="26">
        <f t="shared" si="3"/>
        <v>8.975867</v>
      </c>
      <c r="J49" s="27">
        <v>96000</v>
      </c>
      <c r="K49" s="25"/>
    </row>
    <row r="50" spans="2:11" ht="12.75">
      <c r="B50" s="41" t="s">
        <v>43</v>
      </c>
      <c r="C50" s="20"/>
      <c r="D50" s="21">
        <v>0.1191</v>
      </c>
      <c r="E50" s="22">
        <v>0.09193509</v>
      </c>
      <c r="F50" s="23">
        <f t="shared" si="2"/>
        <v>9.193508999999999</v>
      </c>
      <c r="G50" s="24" t="s">
        <v>7</v>
      </c>
      <c r="H50" s="25">
        <v>0.14626484</v>
      </c>
      <c r="I50" s="26">
        <f t="shared" si="3"/>
        <v>14.626484000000001</v>
      </c>
      <c r="J50" s="27">
        <v>109000</v>
      </c>
      <c r="K50" s="25"/>
    </row>
    <row r="51" spans="2:11" ht="12.75">
      <c r="B51" s="41" t="s">
        <v>44</v>
      </c>
      <c r="C51" s="20"/>
      <c r="D51" s="21">
        <v>0.042525</v>
      </c>
      <c r="E51" s="22">
        <v>0.01988486</v>
      </c>
      <c r="F51" s="23">
        <f t="shared" si="2"/>
        <v>1.988486</v>
      </c>
      <c r="G51" s="24" t="s">
        <v>7</v>
      </c>
      <c r="H51" s="25">
        <v>0.06516602</v>
      </c>
      <c r="I51" s="26">
        <f t="shared" si="3"/>
        <v>6.516602000000001</v>
      </c>
      <c r="J51" s="27">
        <v>23000</v>
      </c>
      <c r="K51" s="25"/>
    </row>
    <row r="52" spans="2:11" ht="12.75">
      <c r="B52" s="41" t="s">
        <v>45</v>
      </c>
      <c r="C52" s="20"/>
      <c r="D52" s="21">
        <v>0.181483</v>
      </c>
      <c r="E52" s="22">
        <v>0.14526427</v>
      </c>
      <c r="F52" s="23">
        <f t="shared" si="2"/>
        <v>14.526427</v>
      </c>
      <c r="G52" s="24" t="s">
        <v>7</v>
      </c>
      <c r="H52" s="25">
        <v>0.21770117</v>
      </c>
      <c r="I52" s="26">
        <f t="shared" si="3"/>
        <v>21.770117</v>
      </c>
      <c r="J52" s="27">
        <v>121000</v>
      </c>
      <c r="K52" s="25"/>
    </row>
    <row r="53" spans="2:11" ht="12.75">
      <c r="B53" s="41" t="s">
        <v>46</v>
      </c>
      <c r="C53" s="20"/>
      <c r="D53" s="21">
        <v>0.096496</v>
      </c>
      <c r="E53" s="22">
        <v>0.07110305</v>
      </c>
      <c r="F53" s="23">
        <f t="shared" si="2"/>
        <v>7.110305</v>
      </c>
      <c r="G53" s="24" t="s">
        <v>7</v>
      </c>
      <c r="H53" s="25">
        <v>0.12188946</v>
      </c>
      <c r="I53" s="26">
        <f t="shared" si="3"/>
        <v>12.188946000000001</v>
      </c>
      <c r="J53" s="27">
        <v>91000</v>
      </c>
      <c r="K53" s="25"/>
    </row>
    <row r="54" spans="2:11" ht="12.75">
      <c r="B54" s="41" t="s">
        <v>47</v>
      </c>
      <c r="C54" s="20"/>
      <c r="D54" s="21">
        <v>0.103137</v>
      </c>
      <c r="E54" s="22">
        <v>0.08103156</v>
      </c>
      <c r="F54" s="23">
        <f t="shared" si="2"/>
        <v>8.103156</v>
      </c>
      <c r="G54" s="24" t="s">
        <v>7</v>
      </c>
      <c r="H54" s="25">
        <v>0.12524167</v>
      </c>
      <c r="I54" s="26">
        <f t="shared" si="3"/>
        <v>12.524167</v>
      </c>
      <c r="J54" s="27">
        <v>117000</v>
      </c>
      <c r="K54" s="25"/>
    </row>
    <row r="55" spans="3:10" ht="12.75">
      <c r="C55" s="28"/>
      <c r="D55" s="29"/>
      <c r="G55" s="42"/>
      <c r="J55" s="32"/>
    </row>
    <row r="56" spans="2:11" ht="12.75" customHeight="1">
      <c r="B56" s="47" t="s">
        <v>48</v>
      </c>
      <c r="C56" s="34"/>
      <c r="D56" s="35"/>
      <c r="E56" s="36"/>
      <c r="F56" s="36"/>
      <c r="G56" s="37"/>
      <c r="H56" s="38"/>
      <c r="I56" s="39"/>
      <c r="J56" s="40"/>
      <c r="K56" s="18"/>
    </row>
    <row r="57" spans="2:11" ht="12.75">
      <c r="B57" s="41" t="s">
        <v>49</v>
      </c>
      <c r="C57" s="20" t="s">
        <v>25</v>
      </c>
      <c r="D57" s="21">
        <v>0.065169</v>
      </c>
      <c r="E57" s="22">
        <v>0.02690582</v>
      </c>
      <c r="F57" s="23">
        <f aca="true" t="shared" si="4" ref="F57:F82">E57*100</f>
        <v>2.690582</v>
      </c>
      <c r="G57" s="50" t="s">
        <v>7</v>
      </c>
      <c r="H57" s="25">
        <v>0.10343304</v>
      </c>
      <c r="I57" s="26">
        <f aca="true" t="shared" si="5" ref="I57:I82">H57*100</f>
        <v>10.343304</v>
      </c>
      <c r="J57" s="44">
        <v>18000</v>
      </c>
      <c r="K57" s="45"/>
    </row>
    <row r="58" spans="2:11" ht="12.75">
      <c r="B58" s="41" t="s">
        <v>40</v>
      </c>
      <c r="C58" s="20"/>
      <c r="D58" s="21">
        <v>0.127719</v>
      </c>
      <c r="E58" s="22">
        <v>0.10139887</v>
      </c>
      <c r="F58" s="23">
        <f t="shared" si="4"/>
        <v>10.139887</v>
      </c>
      <c r="G58" s="24" t="s">
        <v>7</v>
      </c>
      <c r="H58" s="25">
        <v>0.15403879</v>
      </c>
      <c r="I58" s="26">
        <f t="shared" si="5"/>
        <v>15.403879000000002</v>
      </c>
      <c r="J58" s="27">
        <v>29000</v>
      </c>
      <c r="K58" s="25"/>
    </row>
    <row r="59" spans="2:11" ht="12.75">
      <c r="B59" s="41" t="s">
        <v>50</v>
      </c>
      <c r="C59" s="20" t="s">
        <v>25</v>
      </c>
      <c r="D59" s="21">
        <v>0.062914</v>
      </c>
      <c r="E59" s="22">
        <v>0.02224505</v>
      </c>
      <c r="F59" s="23">
        <f t="shared" si="4"/>
        <v>2.2245049999999997</v>
      </c>
      <c r="G59" s="24" t="s">
        <v>7</v>
      </c>
      <c r="H59" s="25">
        <v>0.1035822</v>
      </c>
      <c r="I59" s="26">
        <f t="shared" si="5"/>
        <v>10.35822</v>
      </c>
      <c r="J59" s="27">
        <v>17000</v>
      </c>
      <c r="K59" s="25"/>
    </row>
    <row r="60" spans="2:11" ht="12.75">
      <c r="B60" s="41" t="s">
        <v>51</v>
      </c>
      <c r="C60" s="20"/>
      <c r="D60" s="21">
        <v>0.173886</v>
      </c>
      <c r="E60" s="22">
        <v>0.11316902</v>
      </c>
      <c r="F60" s="23">
        <f t="shared" si="4"/>
        <v>11.316901999999999</v>
      </c>
      <c r="G60" s="24" t="s">
        <v>7</v>
      </c>
      <c r="H60" s="25">
        <v>0.23460205</v>
      </c>
      <c r="I60" s="26">
        <f t="shared" si="5"/>
        <v>23.460205000000002</v>
      </c>
      <c r="J60" s="27">
        <v>48000</v>
      </c>
      <c r="K60" s="25"/>
    </row>
    <row r="61" spans="2:11" ht="12.75">
      <c r="B61" s="41" t="s">
        <v>52</v>
      </c>
      <c r="C61" s="20"/>
      <c r="D61" s="21">
        <v>0.138264</v>
      </c>
      <c r="E61" s="22">
        <v>0.07841118</v>
      </c>
      <c r="F61" s="23">
        <f t="shared" si="4"/>
        <v>7.841118</v>
      </c>
      <c r="G61" s="24" t="s">
        <v>7</v>
      </c>
      <c r="H61" s="25">
        <v>0.19811649</v>
      </c>
      <c r="I61" s="26">
        <f t="shared" si="5"/>
        <v>19.811649</v>
      </c>
      <c r="J61" s="27">
        <v>25000</v>
      </c>
      <c r="K61" s="25"/>
    </row>
    <row r="62" spans="2:11" ht="12.75">
      <c r="B62" s="41" t="s">
        <v>75</v>
      </c>
      <c r="C62" s="20" t="s">
        <v>25</v>
      </c>
      <c r="D62" s="21">
        <v>0.110874</v>
      </c>
      <c r="E62" s="22">
        <v>0.03425563</v>
      </c>
      <c r="F62" s="23">
        <f t="shared" si="4"/>
        <v>3.4255630000000004</v>
      </c>
      <c r="G62" s="24" t="s">
        <v>7</v>
      </c>
      <c r="H62" s="25">
        <v>0.18749261</v>
      </c>
      <c r="I62" s="26">
        <f t="shared" si="5"/>
        <v>18.749261</v>
      </c>
      <c r="J62" s="27">
        <v>17000</v>
      </c>
      <c r="K62" s="25"/>
    </row>
    <row r="63" spans="2:11" ht="12.75">
      <c r="B63" s="41" t="s">
        <v>53</v>
      </c>
      <c r="C63" s="20"/>
      <c r="D63" s="21">
        <v>0.12938</v>
      </c>
      <c r="E63" s="22">
        <v>0.07473485</v>
      </c>
      <c r="F63" s="23">
        <f t="shared" si="4"/>
        <v>7.473485</v>
      </c>
      <c r="G63" s="24" t="s">
        <v>7</v>
      </c>
      <c r="H63" s="25">
        <v>0.18402446</v>
      </c>
      <c r="I63" s="26">
        <f t="shared" si="5"/>
        <v>18.402446</v>
      </c>
      <c r="J63" s="27">
        <v>42000</v>
      </c>
      <c r="K63" s="25"/>
    </row>
    <row r="64" spans="2:11" ht="12.75">
      <c r="B64" s="41" t="s">
        <v>54</v>
      </c>
      <c r="C64" s="20"/>
      <c r="D64" s="21">
        <v>0.12481</v>
      </c>
      <c r="E64" s="22">
        <v>0.07516306</v>
      </c>
      <c r="F64" s="23">
        <f t="shared" si="4"/>
        <v>7.516306</v>
      </c>
      <c r="G64" s="24" t="s">
        <v>7</v>
      </c>
      <c r="H64" s="25">
        <v>0.17445604</v>
      </c>
      <c r="I64" s="26">
        <f t="shared" si="5"/>
        <v>17.445604</v>
      </c>
      <c r="J64" s="27">
        <v>39000</v>
      </c>
      <c r="K64" s="25"/>
    </row>
    <row r="65" spans="2:11" ht="12.75">
      <c r="B65" s="41" t="s">
        <v>55</v>
      </c>
      <c r="C65" s="20" t="s">
        <v>25</v>
      </c>
      <c r="D65" s="21">
        <v>0.048782</v>
      </c>
      <c r="E65" s="22">
        <v>0.01953239</v>
      </c>
      <c r="F65" s="23">
        <f t="shared" si="4"/>
        <v>1.953239</v>
      </c>
      <c r="G65" s="24" t="s">
        <v>7</v>
      </c>
      <c r="H65" s="25">
        <v>0.07803195</v>
      </c>
      <c r="I65" s="26">
        <f t="shared" si="5"/>
        <v>7.8031950000000005</v>
      </c>
      <c r="J65" s="27">
        <v>11000</v>
      </c>
      <c r="K65" s="25"/>
    </row>
    <row r="66" spans="2:11" ht="12.75">
      <c r="B66" s="41" t="s">
        <v>56</v>
      </c>
      <c r="C66" s="20" t="s">
        <v>25</v>
      </c>
      <c r="D66" s="21">
        <v>0.054329</v>
      </c>
      <c r="E66" s="22">
        <v>0.02519265</v>
      </c>
      <c r="F66" s="23">
        <f t="shared" si="4"/>
        <v>2.519265</v>
      </c>
      <c r="G66" s="24" t="s">
        <v>7</v>
      </c>
      <c r="H66" s="25">
        <v>0.08346498</v>
      </c>
      <c r="I66" s="26">
        <f t="shared" si="5"/>
        <v>8.346497999999999</v>
      </c>
      <c r="J66" s="27">
        <v>15000</v>
      </c>
      <c r="K66" s="25"/>
    </row>
    <row r="67" spans="2:11" ht="12.75">
      <c r="B67" s="41" t="s">
        <v>57</v>
      </c>
      <c r="C67" s="20" t="s">
        <v>25</v>
      </c>
      <c r="D67" s="21">
        <v>0.104712</v>
      </c>
      <c r="E67" s="22">
        <v>0.03865375</v>
      </c>
      <c r="F67" s="23">
        <f t="shared" si="4"/>
        <v>3.8653750000000002</v>
      </c>
      <c r="G67" s="24" t="s">
        <v>7</v>
      </c>
      <c r="H67" s="25">
        <v>0.17077103</v>
      </c>
      <c r="I67" s="26">
        <f t="shared" si="5"/>
        <v>17.077102999999997</v>
      </c>
      <c r="J67" s="27">
        <v>15000</v>
      </c>
      <c r="K67" s="25"/>
    </row>
    <row r="68" spans="2:11" ht="12.75">
      <c r="B68" s="41" t="s">
        <v>76</v>
      </c>
      <c r="C68" s="20"/>
      <c r="D68" s="21">
        <v>0.085716</v>
      </c>
      <c r="E68" s="22">
        <v>0.05214225</v>
      </c>
      <c r="F68" s="23">
        <f t="shared" si="4"/>
        <v>5.214225</v>
      </c>
      <c r="G68" s="24" t="s">
        <v>7</v>
      </c>
      <c r="H68" s="25">
        <v>0.11928943</v>
      </c>
      <c r="I68" s="26">
        <f t="shared" si="5"/>
        <v>11.928943</v>
      </c>
      <c r="J68" s="27">
        <v>36000</v>
      </c>
      <c r="K68" s="25"/>
    </row>
    <row r="69" spans="2:11" ht="12.75">
      <c r="B69" s="41" t="s">
        <v>58</v>
      </c>
      <c r="C69" s="20"/>
      <c r="D69" s="21">
        <v>0.114236</v>
      </c>
      <c r="E69" s="22">
        <v>0.07210702</v>
      </c>
      <c r="F69" s="23">
        <f t="shared" si="4"/>
        <v>7.2107019999999995</v>
      </c>
      <c r="G69" s="24" t="s">
        <v>7</v>
      </c>
      <c r="H69" s="25">
        <v>0.15636417</v>
      </c>
      <c r="I69" s="26">
        <f t="shared" si="5"/>
        <v>15.636417</v>
      </c>
      <c r="J69" s="27">
        <v>33000</v>
      </c>
      <c r="K69" s="25"/>
    </row>
    <row r="70" spans="2:11" ht="12.75">
      <c r="B70" s="41" t="s">
        <v>59</v>
      </c>
      <c r="C70" s="20"/>
      <c r="D70" s="21">
        <v>0.140946</v>
      </c>
      <c r="E70" s="22">
        <v>0.09320871</v>
      </c>
      <c r="F70" s="23">
        <f t="shared" si="4"/>
        <v>9.320871</v>
      </c>
      <c r="G70" s="24" t="s">
        <v>7</v>
      </c>
      <c r="H70" s="25">
        <v>0.18868296</v>
      </c>
      <c r="I70" s="26">
        <f t="shared" si="5"/>
        <v>18.868296</v>
      </c>
      <c r="J70" s="27">
        <v>48000</v>
      </c>
      <c r="K70" s="25"/>
    </row>
    <row r="71" spans="2:11" ht="12.75">
      <c r="B71" s="41" t="s">
        <v>60</v>
      </c>
      <c r="C71" s="20"/>
      <c r="D71" s="21">
        <v>0.113754</v>
      </c>
      <c r="E71" s="22">
        <v>0.06314422</v>
      </c>
      <c r="F71" s="23">
        <f t="shared" si="4"/>
        <v>6.314422</v>
      </c>
      <c r="G71" s="24" t="s">
        <v>7</v>
      </c>
      <c r="H71" s="25">
        <v>0.16436334</v>
      </c>
      <c r="I71" s="26">
        <f t="shared" si="5"/>
        <v>16.436334</v>
      </c>
      <c r="J71" s="27">
        <v>26000</v>
      </c>
      <c r="K71" s="25"/>
    </row>
    <row r="72" spans="2:11" ht="12.75">
      <c r="B72" s="41" t="s">
        <v>61</v>
      </c>
      <c r="C72" s="20" t="s">
        <v>25</v>
      </c>
      <c r="D72" s="21">
        <v>0.058147</v>
      </c>
      <c r="E72" s="22">
        <v>0.01198246</v>
      </c>
      <c r="F72" s="23">
        <f t="shared" si="4"/>
        <v>1.1982460000000001</v>
      </c>
      <c r="G72" s="24" t="s">
        <v>7</v>
      </c>
      <c r="H72" s="25">
        <v>0.10431127</v>
      </c>
      <c r="I72" s="26">
        <f t="shared" si="5"/>
        <v>10.431127</v>
      </c>
      <c r="J72" s="27">
        <v>6000</v>
      </c>
      <c r="K72" s="25"/>
    </row>
    <row r="73" spans="2:11" ht="12.75">
      <c r="B73" s="41" t="s">
        <v>62</v>
      </c>
      <c r="C73" s="20"/>
      <c r="D73" s="21">
        <v>0.05367</v>
      </c>
      <c r="E73" s="22">
        <v>0.02925611</v>
      </c>
      <c r="F73" s="23">
        <f t="shared" si="4"/>
        <v>2.925611</v>
      </c>
      <c r="G73" s="24" t="s">
        <v>7</v>
      </c>
      <c r="H73" s="25">
        <v>0.07808486</v>
      </c>
      <c r="I73" s="26">
        <f t="shared" si="5"/>
        <v>7.808486</v>
      </c>
      <c r="J73" s="27">
        <v>22000</v>
      </c>
      <c r="K73" s="25"/>
    </row>
    <row r="74" spans="2:11" ht="12.75">
      <c r="B74" s="41" t="s">
        <v>63</v>
      </c>
      <c r="C74" s="20"/>
      <c r="D74" s="21">
        <v>0.128285</v>
      </c>
      <c r="E74" s="22">
        <v>0.07634561</v>
      </c>
      <c r="F74" s="23">
        <f t="shared" si="4"/>
        <v>7.634561</v>
      </c>
      <c r="G74" s="24" t="s">
        <v>7</v>
      </c>
      <c r="H74" s="25">
        <v>0.18022447</v>
      </c>
      <c r="I74" s="26">
        <f t="shared" si="5"/>
        <v>18.022447</v>
      </c>
      <c r="J74" s="44">
        <v>37000</v>
      </c>
      <c r="K74" s="45"/>
    </row>
    <row r="75" spans="2:11" ht="12.75">
      <c r="B75" s="41" t="s">
        <v>41</v>
      </c>
      <c r="C75" s="20" t="s">
        <v>25</v>
      </c>
      <c r="D75" s="21">
        <v>0.024474</v>
      </c>
      <c r="E75" s="22">
        <v>0.00727677</v>
      </c>
      <c r="F75" s="23">
        <f t="shared" si="4"/>
        <v>0.727677</v>
      </c>
      <c r="G75" s="24" t="s">
        <v>7</v>
      </c>
      <c r="H75" s="25">
        <v>0.04167051</v>
      </c>
      <c r="I75" s="26">
        <f t="shared" si="5"/>
        <v>4.167051</v>
      </c>
      <c r="J75" s="27">
        <v>8000</v>
      </c>
      <c r="K75" s="25"/>
    </row>
    <row r="76" spans="2:11" ht="12.75">
      <c r="B76" s="41" t="s">
        <v>64</v>
      </c>
      <c r="C76" s="20"/>
      <c r="D76" s="21">
        <v>0.274797</v>
      </c>
      <c r="E76" s="22">
        <v>0.16390222</v>
      </c>
      <c r="F76" s="23">
        <f t="shared" si="4"/>
        <v>16.390221999999998</v>
      </c>
      <c r="G76" s="24" t="s">
        <v>7</v>
      </c>
      <c r="H76" s="25">
        <v>0.38569186</v>
      </c>
      <c r="I76" s="26">
        <f t="shared" si="5"/>
        <v>38.569186</v>
      </c>
      <c r="J76" s="27">
        <v>30000</v>
      </c>
      <c r="K76" s="25"/>
    </row>
    <row r="77" spans="2:11" ht="12.75">
      <c r="B77" s="41" t="s">
        <v>65</v>
      </c>
      <c r="C77" s="20" t="s">
        <v>25</v>
      </c>
      <c r="D77" s="21">
        <v>0.142207</v>
      </c>
      <c r="E77" s="22">
        <v>0.06961826</v>
      </c>
      <c r="F77" s="23">
        <f t="shared" si="4"/>
        <v>6.961826</v>
      </c>
      <c r="G77" s="24" t="s">
        <v>7</v>
      </c>
      <c r="H77" s="25">
        <v>0.21479543</v>
      </c>
      <c r="I77" s="26">
        <f t="shared" si="5"/>
        <v>21.479543</v>
      </c>
      <c r="J77" s="27">
        <v>15000</v>
      </c>
      <c r="K77" s="25"/>
    </row>
    <row r="78" spans="2:11" ht="12.75">
      <c r="B78" s="41" t="s">
        <v>66</v>
      </c>
      <c r="C78" s="20"/>
      <c r="D78" s="21">
        <v>0.187716</v>
      </c>
      <c r="E78" s="22">
        <v>0.13049895</v>
      </c>
      <c r="F78" s="23">
        <f t="shared" si="4"/>
        <v>13.049895</v>
      </c>
      <c r="G78" s="24" t="s">
        <v>7</v>
      </c>
      <c r="H78" s="25">
        <v>0.2449324</v>
      </c>
      <c r="I78" s="26">
        <f t="shared" si="5"/>
        <v>24.49324</v>
      </c>
      <c r="J78" s="27">
        <v>51000</v>
      </c>
      <c r="K78" s="25"/>
    </row>
    <row r="79" spans="2:11" ht="12.75">
      <c r="B79" s="41" t="s">
        <v>67</v>
      </c>
      <c r="C79" s="20" t="s">
        <v>25</v>
      </c>
      <c r="D79" s="21">
        <v>0.05728</v>
      </c>
      <c r="E79" s="22">
        <v>0.02740498</v>
      </c>
      <c r="F79" s="23">
        <f t="shared" si="4"/>
        <v>2.740498</v>
      </c>
      <c r="G79" s="24" t="s">
        <v>7</v>
      </c>
      <c r="H79" s="25">
        <v>0.08715506</v>
      </c>
      <c r="I79" s="26">
        <f t="shared" si="5"/>
        <v>8.715506000000001</v>
      </c>
      <c r="J79" s="27">
        <v>20000</v>
      </c>
      <c r="K79" s="25"/>
    </row>
    <row r="80" spans="2:11" ht="12.75">
      <c r="B80" s="41" t="s">
        <v>68</v>
      </c>
      <c r="C80" s="20"/>
      <c r="D80" s="21">
        <v>0.042525</v>
      </c>
      <c r="E80" s="22">
        <v>0.01988486</v>
      </c>
      <c r="F80" s="23">
        <f t="shared" si="4"/>
        <v>1.988486</v>
      </c>
      <c r="G80" s="24" t="s">
        <v>7</v>
      </c>
      <c r="H80" s="25">
        <v>0.06516602</v>
      </c>
      <c r="I80" s="26">
        <f t="shared" si="5"/>
        <v>6.516602000000001</v>
      </c>
      <c r="J80" s="27">
        <v>23000</v>
      </c>
      <c r="K80" s="25"/>
    </row>
    <row r="81" spans="2:11" ht="12.75">
      <c r="B81" s="41" t="s">
        <v>69</v>
      </c>
      <c r="C81" s="20"/>
      <c r="D81" s="21">
        <v>0.072893</v>
      </c>
      <c r="E81" s="22">
        <v>0.045642</v>
      </c>
      <c r="F81" s="23">
        <f t="shared" si="4"/>
        <v>4.5642000000000005</v>
      </c>
      <c r="G81" s="24" t="s">
        <v>7</v>
      </c>
      <c r="H81" s="25">
        <v>0.10014499</v>
      </c>
      <c r="I81" s="26">
        <f t="shared" si="5"/>
        <v>10.014499</v>
      </c>
      <c r="J81" s="27">
        <v>45000</v>
      </c>
      <c r="K81" s="25"/>
    </row>
    <row r="82" spans="2:11" ht="13.5" thickBot="1">
      <c r="B82" s="51" t="s">
        <v>70</v>
      </c>
      <c r="C82" s="52" t="s">
        <v>25</v>
      </c>
      <c r="D82" s="53">
        <v>0.085105</v>
      </c>
      <c r="E82" s="54">
        <v>0.0466267</v>
      </c>
      <c r="F82" s="55">
        <f t="shared" si="4"/>
        <v>4.66267</v>
      </c>
      <c r="G82" s="56" t="s">
        <v>7</v>
      </c>
      <c r="H82" s="57">
        <v>0.12358382</v>
      </c>
      <c r="I82" s="58">
        <f t="shared" si="5"/>
        <v>12.358381999999999</v>
      </c>
      <c r="J82" s="59">
        <v>20000</v>
      </c>
      <c r="K82" s="25"/>
    </row>
    <row r="83" spans="2:11" ht="25.5" customHeight="1">
      <c r="B83" s="62" t="s">
        <v>71</v>
      </c>
      <c r="C83" s="63"/>
      <c r="D83" s="63"/>
      <c r="E83" s="63"/>
      <c r="F83" s="63"/>
      <c r="G83" s="63"/>
      <c r="H83" s="63"/>
      <c r="I83" s="63"/>
      <c r="J83" s="63"/>
      <c r="K83" s="25"/>
    </row>
    <row r="84" spans="2:10" ht="66.75" customHeight="1">
      <c r="B84" s="61" t="s">
        <v>73</v>
      </c>
      <c r="C84" s="61"/>
      <c r="D84" s="61"/>
      <c r="E84" s="61"/>
      <c r="F84" s="61"/>
      <c r="G84" s="61"/>
      <c r="H84" s="61"/>
      <c r="I84" s="61"/>
      <c r="J84" s="61"/>
    </row>
    <row r="85" spans="2:10" ht="27.75" customHeight="1">
      <c r="B85" s="61" t="s">
        <v>72</v>
      </c>
      <c r="C85" s="61"/>
      <c r="D85" s="61"/>
      <c r="E85" s="61"/>
      <c r="F85" s="61"/>
      <c r="G85" s="61"/>
      <c r="H85" s="61"/>
      <c r="I85" s="61"/>
      <c r="J85" s="61"/>
    </row>
    <row r="86" spans="2:10" ht="51.75" customHeight="1">
      <c r="B86" s="64" t="s">
        <v>74</v>
      </c>
      <c r="C86" s="64"/>
      <c r="D86" s="64"/>
      <c r="E86" s="64"/>
      <c r="F86" s="64"/>
      <c r="G86" s="64"/>
      <c r="H86" s="64"/>
      <c r="I86" s="64"/>
      <c r="J86" s="64"/>
    </row>
  </sheetData>
  <sheetProtection/>
  <mergeCells count="8">
    <mergeCell ref="B1:J2"/>
    <mergeCell ref="B84:J84"/>
    <mergeCell ref="B85:J85"/>
    <mergeCell ref="B83:J83"/>
    <mergeCell ref="B86:J86"/>
    <mergeCell ref="C7:D7"/>
    <mergeCell ref="F7:I7"/>
    <mergeCell ref="B5:H5"/>
  </mergeCells>
  <printOptions/>
  <pageMargins left="0.75" right="0.75" top="1" bottom="1" header="0.5" footer="0.5"/>
  <pageSetup horizontalDpi="600" verticalDpi="600" orientation="portrait"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2008-11-04T18:19:37Z</dcterms:created>
  <dcterms:modified xsi:type="dcterms:W3CDTF">2013-07-02T16:02:31Z</dcterms:modified>
  <cp:category/>
  <cp:version/>
  <cp:contentType/>
  <cp:contentStatus/>
</cp:coreProperties>
</file>