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8" windowHeight="11340" activeTab="0"/>
  </bookViews>
  <sheets>
    <sheet name="Told Stories to Child 2005 " sheetId="1" r:id="rId1"/>
  </sheets>
  <definedNames>
    <definedName name="_xlnm.Print_Titles" localSheetId="0">'Told Stories to Child 2005 '!$1:$7</definedName>
  </definedNames>
  <calcPr fullCalcOnLoad="1"/>
</workbook>
</file>

<file path=xl/sharedStrings.xml><?xml version="1.0" encoding="utf-8"?>
<sst xmlns="http://schemas.openxmlformats.org/spreadsheetml/2006/main" count="202" uniqueCount="89">
  <si>
    <t xml:space="preserve">Percent of Children (0-5 years old) Told Stories Daily by a Parent or Family </t>
  </si>
  <si>
    <t>Member in a Typical Week.</t>
  </si>
  <si>
    <t>Los Angeles County Health Survey, 2005.</t>
  </si>
  <si>
    <t>Told Stories Daily</t>
  </si>
  <si>
    <t>Percent</t>
  </si>
  <si>
    <t>95% CI</t>
  </si>
  <si>
    <t>Estimated #</t>
  </si>
  <si>
    <t>LA County</t>
  </si>
  <si>
    <t>-</t>
  </si>
  <si>
    <t>CHILD CHARACTERISTICS</t>
  </si>
  <si>
    <t>Gender</t>
  </si>
  <si>
    <t>Male</t>
  </si>
  <si>
    <t>Female</t>
  </si>
  <si>
    <t xml:space="preserve">Age </t>
  </si>
  <si>
    <t>Less than 1 year</t>
  </si>
  <si>
    <t>1 year</t>
  </si>
  <si>
    <t>2 years</t>
  </si>
  <si>
    <t>3 years</t>
  </si>
  <si>
    <t>4 years</t>
  </si>
  <si>
    <t>5 years</t>
  </si>
  <si>
    <t>Race/Ethnicity</t>
  </si>
  <si>
    <t>Latino</t>
  </si>
  <si>
    <t>White</t>
  </si>
  <si>
    <t>African American</t>
  </si>
  <si>
    <t>Asian/Pacific Islander</t>
  </si>
  <si>
    <t>American Indian</t>
  </si>
  <si>
    <t>PARENT CHARACTERISTICS</t>
  </si>
  <si>
    <t>Age Group</t>
  </si>
  <si>
    <t>18-24</t>
  </si>
  <si>
    <t>25-29</t>
  </si>
  <si>
    <t>30-39</t>
  </si>
  <si>
    <t>40-49</t>
  </si>
  <si>
    <t>50-59</t>
  </si>
  <si>
    <t>60-64</t>
  </si>
  <si>
    <t>65 or over</t>
  </si>
  <si>
    <t xml:space="preserve">     Foreign born</t>
  </si>
  <si>
    <t xml:space="preserve">     US born</t>
  </si>
  <si>
    <t>Education</t>
  </si>
  <si>
    <t>Less than high school</t>
  </si>
  <si>
    <t>High school</t>
  </si>
  <si>
    <t>Some college or trade school</t>
  </si>
  <si>
    <t>College or post graduate degree</t>
  </si>
  <si>
    <t>1,20</t>
  </si>
  <si>
    <t>Federal Poverty Level</t>
  </si>
  <si>
    <t>0-99% FPL</t>
  </si>
  <si>
    <t>100%-199% FPL</t>
  </si>
  <si>
    <t>200%-299% FPL</t>
  </si>
  <si>
    <t>300% or above FPL</t>
  </si>
  <si>
    <t>Service Planning Area</t>
  </si>
  <si>
    <t>Antelope Valley</t>
  </si>
  <si>
    <t>San Fernando</t>
  </si>
  <si>
    <t>San Gabriel</t>
  </si>
  <si>
    <t>Metro</t>
  </si>
  <si>
    <t>West**</t>
  </si>
  <si>
    <t>South</t>
  </si>
  <si>
    <t>East</t>
  </si>
  <si>
    <t>South Bay</t>
  </si>
  <si>
    <t>Health District</t>
  </si>
  <si>
    <t>Alhambra</t>
  </si>
  <si>
    <t>Bellflower</t>
  </si>
  <si>
    <t>Central</t>
  </si>
  <si>
    <t>Compton</t>
  </si>
  <si>
    <t>*</t>
  </si>
  <si>
    <t>East Valley</t>
  </si>
  <si>
    <t>El Monte</t>
  </si>
  <si>
    <t>Foothill</t>
  </si>
  <si>
    <t>Glendale</t>
  </si>
  <si>
    <t>Harbor</t>
  </si>
  <si>
    <t>Inglewood</t>
  </si>
  <si>
    <t>Long Beach</t>
  </si>
  <si>
    <t>Northeast</t>
  </si>
  <si>
    <t>Pasadena</t>
  </si>
  <si>
    <t>Pomona</t>
  </si>
  <si>
    <t>San Antonio</t>
  </si>
  <si>
    <t>Southeast</t>
  </si>
  <si>
    <t>Southwest</t>
  </si>
  <si>
    <t>Torrance</t>
  </si>
  <si>
    <t>West</t>
  </si>
  <si>
    <t>West Valley</t>
  </si>
  <si>
    <t>Whittier</t>
  </si>
  <si>
    <t>Source:  2005 Los Angeles County Health Survey; Office of Health Assessment and Epidemiology, Los Angeles County Department of Health Services.</t>
  </si>
  <si>
    <t>*The estimate is statistically unstable (relative standard error &gt;23%) and therefore may not be appropriate to use for planning or policy purposes.</t>
  </si>
  <si>
    <t>-For purposes of confidentiality, results with cell sizes less than 5 are not reported.</t>
  </si>
  <si>
    <t>20. FPL and Insurance estimates may differ from prior estimates as an error in data aggregation was found and corrected as of September 2007.</t>
  </si>
  <si>
    <t>Note: The information presented is based on self-reported data from a randomly-selected, representative sample of 6,032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</si>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</sst>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2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color indexed="9"/>
      <name val="Arial"/>
      <family val="2"/>
    </font>
    <font>
      <sz val="10"/>
      <color indexed="9"/>
      <name val="Arial"/>
      <family val="2"/>
    </font>
    <font>
      <b/>
      <sz val="10"/>
      <name val="Arial"/>
      <family val="2"/>
    </font>
    <font>
      <sz val="10"/>
      <color indexed="10"/>
      <name val="Arial"/>
      <family val="2"/>
    </font>
    <font>
      <b/>
      <u val="single"/>
      <sz val="10"/>
      <name val="Arial"/>
      <family val="2"/>
    </font>
    <font>
      <b/>
      <sz val="8"/>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0">
    <xf numFmtId="0" fontId="0" fillId="0" borderId="0" xfId="0" applyAlignment="1">
      <alignment/>
    </xf>
    <xf numFmtId="0" fontId="21" fillId="24" borderId="0" xfId="0" applyFont="1" applyFill="1" applyAlignment="1">
      <alignment horizontal="left" wrapText="1"/>
    </xf>
    <xf numFmtId="0" fontId="21" fillId="24" borderId="0" xfId="0" applyFont="1" applyFill="1" applyAlignment="1">
      <alignment horizontal="right" wrapText="1"/>
    </xf>
    <xf numFmtId="0" fontId="22" fillId="24" borderId="0" xfId="0" applyFont="1" applyFill="1" applyAlignment="1">
      <alignment horizontal="left"/>
    </xf>
    <xf numFmtId="0" fontId="22" fillId="24" borderId="0" xfId="0" applyFont="1" applyFill="1" applyAlignment="1">
      <alignment horizontal="right"/>
    </xf>
    <xf numFmtId="0" fontId="22" fillId="24" borderId="0" xfId="0" applyFont="1" applyFill="1" applyAlignment="1">
      <alignment/>
    </xf>
    <xf numFmtId="0" fontId="0" fillId="24" borderId="0" xfId="0" applyFill="1" applyAlignment="1">
      <alignment/>
    </xf>
    <xf numFmtId="0" fontId="0" fillId="24" borderId="0" xfId="0" applyFill="1" applyAlignment="1">
      <alignment horizontal="left"/>
    </xf>
    <xf numFmtId="0" fontId="0" fillId="24" borderId="0" xfId="0" applyFill="1" applyAlignment="1">
      <alignment horizontal="right"/>
    </xf>
    <xf numFmtId="0" fontId="21" fillId="24" borderId="0" xfId="0" applyFont="1" applyFill="1" applyBorder="1" applyAlignment="1">
      <alignment horizontal="left"/>
    </xf>
    <xf numFmtId="0" fontId="23" fillId="0" borderId="10" xfId="0" applyFont="1" applyFill="1" applyBorder="1" applyAlignment="1">
      <alignment horizontal="left"/>
    </xf>
    <xf numFmtId="171" fontId="0" fillId="0" borderId="0" xfId="0" applyNumberFormat="1" applyFill="1" applyAlignment="1">
      <alignment/>
    </xf>
    <xf numFmtId="0" fontId="23" fillId="5" borderId="10" xfId="0" applyFont="1" applyFill="1" applyBorder="1" applyAlignment="1">
      <alignment horizontal="right"/>
    </xf>
    <xf numFmtId="0" fontId="0" fillId="0" borderId="0" xfId="0" applyFont="1" applyBorder="1" applyAlignment="1">
      <alignment horizontal="left" vertical="top" wrapText="1"/>
    </xf>
    <xf numFmtId="171" fontId="0" fillId="3" borderId="0" xfId="59" applyNumberFormat="1" applyFont="1" applyFill="1" applyBorder="1" applyAlignment="1">
      <alignment horizontal="right" vertical="top" wrapText="1"/>
    </xf>
    <xf numFmtId="171" fontId="0" fillId="3" borderId="0" xfId="59" applyNumberFormat="1" applyFill="1" applyBorder="1" applyAlignment="1">
      <alignment horizontal="right" vertical="top" wrapText="1"/>
    </xf>
    <xf numFmtId="0" fontId="0" fillId="0" borderId="0" xfId="0" applyBorder="1" applyAlignment="1">
      <alignment vertical="top" wrapText="1"/>
    </xf>
    <xf numFmtId="0" fontId="0" fillId="0" borderId="0" xfId="0" applyBorder="1" applyAlignment="1">
      <alignment horizontal="right" vertical="top" wrapText="1"/>
    </xf>
    <xf numFmtId="0" fontId="0" fillId="0" borderId="0" xfId="0" applyFont="1" applyBorder="1" applyAlignment="1">
      <alignment horizontal="center" vertical="top" wrapText="1"/>
    </xf>
    <xf numFmtId="0" fontId="0" fillId="0" borderId="0" xfId="0" applyBorder="1" applyAlignment="1">
      <alignment horizontal="left" vertical="top" wrapText="1"/>
    </xf>
    <xf numFmtId="0" fontId="0" fillId="5" borderId="0" xfId="0" applyFill="1" applyBorder="1" applyAlignment="1">
      <alignment horizontal="right" vertical="top" wrapText="1"/>
    </xf>
    <xf numFmtId="0" fontId="23" fillId="0" borderId="10" xfId="0" applyFont="1" applyFill="1" applyBorder="1" applyAlignment="1">
      <alignment horizontal="left" vertical="top" wrapText="1"/>
    </xf>
    <xf numFmtId="171" fontId="0" fillId="3" borderId="10" xfId="59" applyNumberFormat="1" applyFont="1" applyFill="1" applyBorder="1" applyAlignment="1">
      <alignment horizontal="right"/>
    </xf>
    <xf numFmtId="171" fontId="0" fillId="3" borderId="10" xfId="59" applyNumberFormat="1" applyFill="1" applyBorder="1" applyAlignment="1">
      <alignment horizontal="right"/>
    </xf>
    <xf numFmtId="171" fontId="0" fillId="0" borderId="10" xfId="0" applyNumberFormat="1" applyFill="1" applyBorder="1" applyAlignment="1">
      <alignment/>
    </xf>
    <xf numFmtId="171" fontId="0" fillId="0" borderId="10" xfId="0" applyNumberFormat="1" applyFill="1" applyBorder="1" applyAlignment="1">
      <alignment horizontal="right"/>
    </xf>
    <xf numFmtId="0" fontId="0" fillId="0" borderId="10" xfId="0" applyFill="1" applyBorder="1" applyAlignment="1">
      <alignment horizontal="right"/>
    </xf>
    <xf numFmtId="0" fontId="0" fillId="0" borderId="10" xfId="0" applyFill="1" applyBorder="1" applyAlignment="1">
      <alignment horizontal="left"/>
    </xf>
    <xf numFmtId="0" fontId="0" fillId="5" borderId="10" xfId="0" applyFill="1" applyBorder="1" applyAlignment="1">
      <alignment horizontal="right"/>
    </xf>
    <xf numFmtId="0" fontId="0" fillId="0" borderId="0" xfId="0" applyFill="1" applyAlignment="1">
      <alignment horizontal="left"/>
    </xf>
    <xf numFmtId="171" fontId="24" fillId="3" borderId="0" xfId="59" applyNumberFormat="1" applyFont="1" applyFill="1" applyBorder="1" applyAlignment="1">
      <alignment horizontal="right" vertical="top" wrapText="1"/>
    </xf>
    <xf numFmtId="0" fontId="0" fillId="0" borderId="0" xfId="0" applyFont="1" applyAlignment="1">
      <alignment/>
    </xf>
    <xf numFmtId="172" fontId="0" fillId="0" borderId="0" xfId="0" applyNumberFormat="1" applyFont="1" applyBorder="1" applyAlignment="1">
      <alignment horizontal="right" vertical="top" wrapText="1"/>
    </xf>
    <xf numFmtId="172" fontId="0" fillId="0" borderId="0" xfId="0" applyNumberFormat="1" applyFont="1" applyBorder="1" applyAlignment="1">
      <alignment horizontal="left" vertical="top" wrapText="1"/>
    </xf>
    <xf numFmtId="176" fontId="0" fillId="5" borderId="0" xfId="42" applyNumberFormat="1" applyFont="1" applyFill="1" applyBorder="1" applyAlignment="1">
      <alignment horizontal="right" vertical="top" wrapText="1"/>
    </xf>
    <xf numFmtId="0" fontId="24" fillId="0" borderId="0" xfId="0" applyFont="1" applyAlignment="1">
      <alignment/>
    </xf>
    <xf numFmtId="172" fontId="24" fillId="0" borderId="0" xfId="0" applyNumberFormat="1" applyFont="1" applyBorder="1" applyAlignment="1">
      <alignment horizontal="right" vertical="top" wrapText="1"/>
    </xf>
    <xf numFmtId="0" fontId="24" fillId="0" borderId="0" xfId="0" applyFont="1" applyBorder="1" applyAlignment="1">
      <alignment horizontal="center" vertical="top" wrapText="1"/>
    </xf>
    <xf numFmtId="172" fontId="24" fillId="0" borderId="0" xfId="0" applyNumberFormat="1" applyFont="1" applyBorder="1" applyAlignment="1">
      <alignment horizontal="left" vertical="top" wrapText="1"/>
    </xf>
    <xf numFmtId="176" fontId="24" fillId="5" borderId="0" xfId="42" applyNumberFormat="1" applyFont="1" applyFill="1" applyBorder="1" applyAlignment="1">
      <alignment horizontal="right" vertical="top" wrapText="1"/>
    </xf>
    <xf numFmtId="171" fontId="0" fillId="3" borderId="10" xfId="59" applyNumberFormat="1" applyFont="1" applyFill="1" applyBorder="1" applyAlignment="1">
      <alignment horizontal="right" vertical="top" wrapText="1"/>
    </xf>
    <xf numFmtId="0" fontId="0" fillId="0" borderId="10" xfId="0" applyFont="1" applyBorder="1" applyAlignment="1">
      <alignment/>
    </xf>
    <xf numFmtId="172" fontId="0" fillId="0" borderId="10" xfId="0" applyNumberFormat="1" applyFont="1" applyBorder="1" applyAlignment="1">
      <alignment horizontal="right" vertical="top" wrapText="1"/>
    </xf>
    <xf numFmtId="0" fontId="0" fillId="0" borderId="10" xfId="0" applyFont="1" applyBorder="1" applyAlignment="1">
      <alignment horizontal="center" vertical="top" wrapText="1"/>
    </xf>
    <xf numFmtId="172" fontId="0" fillId="0" borderId="10" xfId="0" applyNumberFormat="1" applyFont="1" applyBorder="1" applyAlignment="1">
      <alignment horizontal="left" vertical="top" wrapText="1"/>
    </xf>
    <xf numFmtId="176" fontId="0" fillId="5" borderId="10" xfId="42" applyNumberFormat="1" applyFont="1" applyFill="1" applyBorder="1" applyAlignment="1">
      <alignment horizontal="right" vertical="top" wrapText="1"/>
    </xf>
    <xf numFmtId="171" fontId="0" fillId="3" borderId="0" xfId="59" applyNumberFormat="1" applyFont="1" applyFill="1" applyBorder="1" applyAlignment="1">
      <alignment horizontal="right" vertical="top" wrapText="1"/>
    </xf>
    <xf numFmtId="176" fontId="0" fillId="5" borderId="0" xfId="42" applyNumberFormat="1" applyFont="1" applyFill="1" applyBorder="1" applyAlignment="1">
      <alignment horizontal="right" vertical="top" wrapText="1"/>
    </xf>
    <xf numFmtId="171" fontId="0" fillId="3" borderId="0" xfId="0" applyNumberFormat="1" applyFont="1" applyFill="1" applyAlignment="1" quotePrefix="1">
      <alignment/>
    </xf>
    <xf numFmtId="172" fontId="0" fillId="0" borderId="0" xfId="0" applyNumberFormat="1" applyFont="1" applyAlignment="1" quotePrefix="1">
      <alignment horizontal="right"/>
    </xf>
    <xf numFmtId="3" fontId="0" fillId="5" borderId="0" xfId="0" applyNumberFormat="1" applyFont="1" applyFill="1" applyAlignment="1" quotePrefix="1">
      <alignment/>
    </xf>
    <xf numFmtId="0" fontId="0" fillId="0" borderId="0" xfId="0" applyFill="1" applyBorder="1" applyAlignment="1">
      <alignment horizontal="left"/>
    </xf>
    <xf numFmtId="171" fontId="24" fillId="3" borderId="0" xfId="59" applyNumberFormat="1" applyFont="1" applyFill="1" applyBorder="1" applyAlignment="1">
      <alignment horizontal="right"/>
    </xf>
    <xf numFmtId="171" fontId="24" fillId="0" borderId="0" xfId="0" applyNumberFormat="1" applyFont="1" applyFill="1" applyBorder="1" applyAlignment="1">
      <alignment/>
    </xf>
    <xf numFmtId="171" fontId="24" fillId="0" borderId="0" xfId="0" applyNumberFormat="1" applyFont="1" applyFill="1" applyBorder="1" applyAlignment="1">
      <alignment horizontal="right"/>
    </xf>
    <xf numFmtId="0" fontId="24" fillId="0" borderId="0" xfId="0" applyFont="1" applyFill="1" applyBorder="1" applyAlignment="1">
      <alignment horizontal="right"/>
    </xf>
    <xf numFmtId="0" fontId="24" fillId="0" borderId="0" xfId="0" applyFont="1" applyFill="1" applyBorder="1" applyAlignment="1">
      <alignment horizontal="left"/>
    </xf>
    <xf numFmtId="0" fontId="24" fillId="5" borderId="0" xfId="0" applyFont="1" applyFill="1" applyBorder="1" applyAlignment="1">
      <alignment horizontal="right"/>
    </xf>
    <xf numFmtId="171" fontId="0" fillId="3" borderId="0" xfId="59" applyNumberFormat="1" applyFont="1" applyFill="1" applyBorder="1" applyAlignment="1">
      <alignment horizontal="right"/>
    </xf>
    <xf numFmtId="171" fontId="0" fillId="3" borderId="0" xfId="59" applyNumberFormat="1" applyFill="1" applyBorder="1" applyAlignment="1">
      <alignment horizontal="right"/>
    </xf>
    <xf numFmtId="172" fontId="0" fillId="0" borderId="0" xfId="0" applyNumberFormat="1" applyBorder="1" applyAlignment="1">
      <alignment horizontal="right" vertical="top" wrapText="1"/>
    </xf>
    <xf numFmtId="0" fontId="0" fillId="0" borderId="0" xfId="0" applyBorder="1" applyAlignment="1">
      <alignment horizontal="center" vertical="top" wrapText="1"/>
    </xf>
    <xf numFmtId="172" fontId="0" fillId="0" borderId="0" xfId="0" applyNumberFormat="1" applyBorder="1" applyAlignment="1">
      <alignment horizontal="left" vertical="top" wrapText="1"/>
    </xf>
    <xf numFmtId="176" fontId="0" fillId="5" borderId="0" xfId="42" applyNumberFormat="1" applyFill="1" applyBorder="1" applyAlignment="1">
      <alignment horizontal="right" vertical="top" wrapText="1"/>
    </xf>
    <xf numFmtId="171" fontId="0" fillId="0" borderId="0" xfId="0" applyNumberFormat="1" applyFill="1" applyBorder="1" applyAlignment="1">
      <alignment/>
    </xf>
    <xf numFmtId="171" fontId="0" fillId="0" borderId="0" xfId="0" applyNumberFormat="1" applyFill="1" applyBorder="1" applyAlignment="1">
      <alignment horizontal="right"/>
    </xf>
    <xf numFmtId="0" fontId="0" fillId="0" borderId="0" xfId="0" applyFill="1" applyBorder="1" applyAlignment="1">
      <alignment horizontal="right"/>
    </xf>
    <xf numFmtId="0" fontId="0" fillId="5" borderId="0" xfId="0" applyFill="1" applyBorder="1" applyAlignment="1">
      <alignment horizontal="right"/>
    </xf>
    <xf numFmtId="0" fontId="23" fillId="0" borderId="0" xfId="0" applyFont="1" applyFill="1" applyBorder="1" applyAlignment="1">
      <alignment horizontal="center"/>
    </xf>
    <xf numFmtId="0" fontId="23" fillId="0" borderId="10" xfId="0" applyFont="1" applyBorder="1" applyAlignment="1">
      <alignment/>
    </xf>
    <xf numFmtId="0" fontId="0" fillId="0" borderId="10" xfId="0" applyBorder="1" applyAlignment="1">
      <alignment horizontal="right"/>
    </xf>
    <xf numFmtId="0" fontId="25" fillId="0" borderId="10" xfId="0" applyFont="1" applyFill="1" applyBorder="1" applyAlignment="1">
      <alignment horizontal="center" wrapText="1"/>
    </xf>
    <xf numFmtId="0" fontId="25" fillId="0" borderId="10" xfId="0" applyFont="1" applyFill="1" applyBorder="1" applyAlignment="1">
      <alignment horizontal="right" wrapText="1"/>
    </xf>
    <xf numFmtId="0" fontId="25" fillId="0" borderId="10" xfId="0" applyFont="1" applyFill="1" applyBorder="1" applyAlignment="1">
      <alignment horizontal="left" wrapText="1"/>
    </xf>
    <xf numFmtId="0" fontId="0" fillId="0" borderId="0" xfId="0" applyBorder="1" applyAlignment="1">
      <alignment horizontal="left"/>
    </xf>
    <xf numFmtId="0" fontId="24" fillId="3" borderId="0" xfId="0" applyFont="1" applyFill="1" applyAlignment="1">
      <alignment horizontal="right"/>
    </xf>
    <xf numFmtId="171" fontId="0" fillId="3" borderId="0" xfId="0" applyNumberFormat="1" applyFont="1" applyFill="1" applyBorder="1" applyAlignment="1">
      <alignment horizontal="right" wrapText="1"/>
    </xf>
    <xf numFmtId="0" fontId="0" fillId="0" borderId="0" xfId="0" applyFont="1" applyFill="1" applyBorder="1" applyAlignment="1">
      <alignment horizontal="center" wrapText="1"/>
    </xf>
    <xf numFmtId="3" fontId="24" fillId="5" borderId="0" xfId="0" applyNumberFormat="1" applyFont="1" applyFill="1" applyBorder="1" applyAlignment="1">
      <alignment horizontal="right" wrapText="1"/>
    </xf>
    <xf numFmtId="0" fontId="0" fillId="0" borderId="0" xfId="0" applyFont="1" applyBorder="1" applyAlignment="1">
      <alignment vertical="top" wrapText="1"/>
    </xf>
    <xf numFmtId="0" fontId="0" fillId="0" borderId="0" xfId="0" applyBorder="1" applyAlignment="1">
      <alignment horizontal="left" wrapText="1"/>
    </xf>
    <xf numFmtId="0" fontId="23" fillId="3" borderId="0" xfId="0" applyFont="1" applyFill="1" applyBorder="1" applyAlignment="1">
      <alignment horizontal="center"/>
    </xf>
    <xf numFmtId="0" fontId="23" fillId="0" borderId="0" xfId="0" applyFont="1" applyFill="1" applyBorder="1" applyAlignment="1">
      <alignment horizontal="right"/>
    </xf>
    <xf numFmtId="0" fontId="23" fillId="0" borderId="0" xfId="0" applyFont="1" applyFill="1" applyBorder="1" applyAlignment="1">
      <alignment horizontal="left"/>
    </xf>
    <xf numFmtId="0" fontId="23" fillId="5" borderId="0" xfId="0" applyFont="1" applyFill="1" applyBorder="1" applyAlignment="1">
      <alignment horizontal="center"/>
    </xf>
    <xf numFmtId="0" fontId="26" fillId="0" borderId="0" xfId="0" applyFont="1" applyAlignment="1">
      <alignment/>
    </xf>
    <xf numFmtId="171" fontId="0" fillId="3" borderId="10" xfId="59" applyNumberFormat="1" applyFont="1" applyFill="1" applyBorder="1" applyAlignment="1">
      <alignment horizontal="right"/>
    </xf>
    <xf numFmtId="171" fontId="23" fillId="3" borderId="10" xfId="59" applyNumberFormat="1" applyFont="1" applyFill="1" applyBorder="1" applyAlignment="1">
      <alignment horizontal="right"/>
    </xf>
    <xf numFmtId="171" fontId="23" fillId="0" borderId="10" xfId="0" applyNumberFormat="1" applyFont="1" applyFill="1" applyBorder="1" applyAlignment="1">
      <alignment/>
    </xf>
    <xf numFmtId="171" fontId="23" fillId="0" borderId="10" xfId="0" applyNumberFormat="1" applyFont="1" applyFill="1" applyBorder="1" applyAlignment="1">
      <alignment horizontal="right"/>
    </xf>
    <xf numFmtId="0" fontId="23" fillId="0" borderId="10" xfId="0" applyFont="1" applyFill="1" applyBorder="1" applyAlignment="1">
      <alignment horizontal="right"/>
    </xf>
    <xf numFmtId="0" fontId="23" fillId="5" borderId="10" xfId="0" applyFont="1" applyFill="1" applyBorder="1" applyAlignment="1">
      <alignment horizontal="right"/>
    </xf>
    <xf numFmtId="171" fontId="0" fillId="3" borderId="0" xfId="59" applyNumberFormat="1" applyFont="1" applyFill="1" applyBorder="1" applyAlignment="1">
      <alignment horizontal="right"/>
    </xf>
    <xf numFmtId="172" fontId="0" fillId="0" borderId="0" xfId="0" applyNumberFormat="1" applyFont="1" applyAlignment="1" quotePrefix="1">
      <alignment horizontal="left"/>
    </xf>
    <xf numFmtId="171" fontId="0" fillId="3" borderId="0" xfId="59" applyNumberFormat="1" applyFill="1" applyBorder="1" applyAlignment="1">
      <alignment horizontal="right"/>
    </xf>
    <xf numFmtId="0" fontId="0" fillId="5" borderId="0" xfId="0" applyFill="1" applyBorder="1" applyAlignment="1">
      <alignment horizontal="right"/>
    </xf>
    <xf numFmtId="0" fontId="0" fillId="5" borderId="10" xfId="0" applyFill="1" applyBorder="1" applyAlignment="1">
      <alignment horizontal="right"/>
    </xf>
    <xf numFmtId="0" fontId="0" fillId="0" borderId="0" xfId="0" applyFill="1" applyBorder="1" applyAlignment="1">
      <alignment/>
    </xf>
    <xf numFmtId="0" fontId="0" fillId="0" borderId="0" xfId="0" applyAlignment="1">
      <alignment horizontal="left"/>
    </xf>
    <xf numFmtId="0" fontId="0" fillId="0" borderId="0" xfId="0" applyAlignment="1">
      <alignment horizontal="right"/>
    </xf>
    <xf numFmtId="0" fontId="21" fillId="24" borderId="0" xfId="0" applyFont="1" applyFill="1" applyAlignment="1">
      <alignment horizontal="left" wrapText="1"/>
    </xf>
    <xf numFmtId="0" fontId="20" fillId="0" borderId="0" xfId="0" applyFont="1" applyBorder="1" applyAlignment="1">
      <alignment horizontal="left" wrapText="1"/>
    </xf>
    <xf numFmtId="171" fontId="23" fillId="3" borderId="10" xfId="59" applyNumberFormat="1" applyFont="1" applyFill="1" applyBorder="1" applyAlignment="1">
      <alignment horizontal="right"/>
    </xf>
    <xf numFmtId="0" fontId="23" fillId="0" borderId="10" xfId="0" applyFont="1" applyFill="1" applyBorder="1" applyAlignment="1">
      <alignment horizontal="center"/>
    </xf>
    <xf numFmtId="0" fontId="23" fillId="0" borderId="0" xfId="0" applyFont="1" applyFill="1" applyBorder="1" applyAlignment="1">
      <alignment horizontal="center" vertical="top" wrapText="1"/>
    </xf>
    <xf numFmtId="0" fontId="20" fillId="0" borderId="0" xfId="0" applyFont="1" applyFill="1" applyAlignment="1">
      <alignment horizontal="left" vertical="top" wrapText="1"/>
    </xf>
    <xf numFmtId="0" fontId="20" fillId="0" borderId="0" xfId="0" applyNumberFormat="1" applyFont="1" applyFill="1" applyAlignment="1">
      <alignment wrapText="1"/>
    </xf>
    <xf numFmtId="0" fontId="23" fillId="0" borderId="0" xfId="0" applyFont="1" applyFill="1" applyBorder="1" applyAlignment="1">
      <alignment horizontal="center"/>
    </xf>
    <xf numFmtId="0" fontId="20" fillId="0" borderId="11" xfId="0" applyFont="1" applyBorder="1" applyAlignment="1">
      <alignment horizontal="left" wrapText="1"/>
    </xf>
    <xf numFmtId="0" fontId="20"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3"/>
  <sheetViews>
    <sheetView tabSelected="1" zoomScaleSheetLayoutView="100" zoomScalePageLayoutView="0" workbookViewId="0" topLeftCell="A58">
      <selection activeCell="B82" sqref="B82"/>
    </sheetView>
  </sheetViews>
  <sheetFormatPr defaultColWidth="9.140625" defaultRowHeight="12.75"/>
  <cols>
    <col min="1" max="1" width="4.00390625" style="0" bestFit="1" customWidth="1"/>
    <col min="2" max="2" width="28.7109375" style="98" customWidth="1"/>
    <col min="3" max="3" width="2.28125" style="99" customWidth="1"/>
    <col min="4" max="4" width="7.8515625" style="99" customWidth="1"/>
    <col min="5" max="5" width="9.140625" style="0" hidden="1" customWidth="1"/>
    <col min="6" max="6" width="6.28125" style="99" customWidth="1"/>
    <col min="7" max="7" width="1.8515625" style="0" bestFit="1" customWidth="1"/>
    <col min="8" max="8" width="9.140625" style="0" hidden="1" customWidth="1"/>
    <col min="9" max="9" width="5.140625" style="98" customWidth="1"/>
    <col min="10" max="10" width="11.421875" style="99" bestFit="1" customWidth="1"/>
    <col min="11" max="11" width="3.7109375" style="0" hidden="1" customWidth="1"/>
    <col min="12" max="12" width="3.7109375" style="0" customWidth="1"/>
  </cols>
  <sheetData>
    <row r="1" spans="2:10" ht="12.75" customHeight="1">
      <c r="B1" s="100" t="s">
        <v>0</v>
      </c>
      <c r="C1" s="100"/>
      <c r="D1" s="100"/>
      <c r="E1" s="100"/>
      <c r="F1" s="100"/>
      <c r="G1" s="100"/>
      <c r="H1" s="100"/>
      <c r="I1" s="100"/>
      <c r="J1" s="100"/>
    </row>
    <row r="2" spans="2:10" ht="12.75">
      <c r="B2" s="1" t="s">
        <v>1</v>
      </c>
      <c r="C2" s="1"/>
      <c r="D2" s="1"/>
      <c r="E2" s="1"/>
      <c r="F2" s="2"/>
      <c r="G2" s="1"/>
      <c r="H2" s="1"/>
      <c r="I2" s="1"/>
      <c r="J2" s="1"/>
    </row>
    <row r="3" spans="2:10" ht="12.75">
      <c r="B3" s="1"/>
      <c r="C3" s="1"/>
      <c r="D3" s="1"/>
      <c r="E3" s="1"/>
      <c r="F3" s="2"/>
      <c r="G3" s="1"/>
      <c r="H3" s="1"/>
      <c r="I3" s="1"/>
      <c r="J3" s="1"/>
    </row>
    <row r="4" spans="2:10" ht="12.75">
      <c r="B4" s="3"/>
      <c r="C4" s="4"/>
      <c r="D4" s="4"/>
      <c r="E4" s="5"/>
      <c r="F4" s="4"/>
      <c r="G4" s="5"/>
      <c r="H4" s="6"/>
      <c r="I4" s="7"/>
      <c r="J4" s="8"/>
    </row>
    <row r="5" spans="2:10" ht="12.75">
      <c r="B5" s="9" t="s">
        <v>2</v>
      </c>
      <c r="C5" s="4"/>
      <c r="D5" s="4"/>
      <c r="E5" s="5"/>
      <c r="F5" s="4"/>
      <c r="G5" s="5"/>
      <c r="H5" s="6"/>
      <c r="I5" s="7"/>
      <c r="J5" s="8"/>
    </row>
    <row r="7" spans="2:10" ht="12.75">
      <c r="B7" s="10" t="s">
        <v>3</v>
      </c>
      <c r="C7" s="102" t="s">
        <v>4</v>
      </c>
      <c r="D7" s="102"/>
      <c r="E7" s="11"/>
      <c r="F7" s="103" t="s">
        <v>5</v>
      </c>
      <c r="G7" s="103"/>
      <c r="H7" s="103"/>
      <c r="I7" s="103"/>
      <c r="J7" s="12" t="s">
        <v>6</v>
      </c>
    </row>
    <row r="8" spans="2:10" ht="12.75">
      <c r="B8" s="13" t="s">
        <v>7</v>
      </c>
      <c r="C8" s="14"/>
      <c r="D8" s="15">
        <v>0.388</v>
      </c>
      <c r="E8" s="16"/>
      <c r="F8" s="17">
        <v>36.3</v>
      </c>
      <c r="G8" s="18" t="s">
        <v>8</v>
      </c>
      <c r="H8" s="16"/>
      <c r="I8" s="19">
        <v>41.3</v>
      </c>
      <c r="J8" s="20">
        <v>346000</v>
      </c>
    </row>
    <row r="9" spans="2:10" ht="12.75">
      <c r="B9" s="104" t="s">
        <v>9</v>
      </c>
      <c r="C9" s="104"/>
      <c r="D9" s="104"/>
      <c r="E9" s="104"/>
      <c r="F9" s="104"/>
      <c r="G9" s="104"/>
      <c r="H9" s="104"/>
      <c r="I9" s="104"/>
      <c r="J9" s="104"/>
    </row>
    <row r="10" spans="2:10" ht="12.75">
      <c r="B10" s="21" t="s">
        <v>10</v>
      </c>
      <c r="C10" s="22"/>
      <c r="D10" s="23"/>
      <c r="E10" s="24"/>
      <c r="F10" s="25"/>
      <c r="G10" s="24"/>
      <c r="H10" s="26"/>
      <c r="I10" s="27"/>
      <c r="J10" s="28"/>
    </row>
    <row r="11" spans="2:11" ht="12.75">
      <c r="B11" s="29" t="s">
        <v>11</v>
      </c>
      <c r="C11" s="30"/>
      <c r="D11" s="14">
        <v>0.372</v>
      </c>
      <c r="E11" s="31">
        <v>0.35625863</v>
      </c>
      <c r="F11" s="32">
        <v>33.7</v>
      </c>
      <c r="G11" s="18" t="s">
        <v>8</v>
      </c>
      <c r="H11" s="31">
        <v>0.40897204</v>
      </c>
      <c r="I11" s="33">
        <v>40.6</v>
      </c>
      <c r="J11" s="34">
        <v>170000</v>
      </c>
      <c r="K11">
        <v>297390</v>
      </c>
    </row>
    <row r="12" spans="2:11" ht="12.75">
      <c r="B12" s="29" t="s">
        <v>12</v>
      </c>
      <c r="C12" s="30"/>
      <c r="D12" s="14">
        <v>0.405</v>
      </c>
      <c r="E12" s="31">
        <v>0.33777933</v>
      </c>
      <c r="F12" s="32">
        <v>36.8</v>
      </c>
      <c r="G12" s="18" t="s">
        <v>8</v>
      </c>
      <c r="H12" s="31">
        <v>0.53510591</v>
      </c>
      <c r="I12" s="33">
        <v>44.1</v>
      </c>
      <c r="J12" s="34">
        <v>176000</v>
      </c>
      <c r="K12">
        <v>26732</v>
      </c>
    </row>
    <row r="13" spans="2:10" ht="12.75">
      <c r="B13" s="29"/>
      <c r="C13" s="30"/>
      <c r="D13" s="30"/>
      <c r="E13" s="35"/>
      <c r="F13" s="36"/>
      <c r="G13" s="37"/>
      <c r="H13" s="35"/>
      <c r="I13" s="38"/>
      <c r="J13" s="39"/>
    </row>
    <row r="14" spans="2:10" ht="12.75">
      <c r="B14" s="10" t="s">
        <v>13</v>
      </c>
      <c r="C14" s="40"/>
      <c r="D14" s="40"/>
      <c r="E14" s="41"/>
      <c r="F14" s="42"/>
      <c r="G14" s="43"/>
      <c r="H14" s="41"/>
      <c r="I14" s="44"/>
      <c r="J14" s="45"/>
    </row>
    <row r="15" spans="2:10" ht="12.75">
      <c r="B15" s="16" t="s">
        <v>14</v>
      </c>
      <c r="C15" s="46"/>
      <c r="D15" s="46">
        <v>0.358</v>
      </c>
      <c r="E15" s="31"/>
      <c r="F15" s="32">
        <v>29.5</v>
      </c>
      <c r="G15" s="18" t="s">
        <v>8</v>
      </c>
      <c r="H15" s="31"/>
      <c r="I15" s="33">
        <v>42.1</v>
      </c>
      <c r="J15" s="34">
        <v>45000</v>
      </c>
    </row>
    <row r="16" spans="2:10" ht="12.75">
      <c r="B16" s="16" t="s">
        <v>15</v>
      </c>
      <c r="C16" s="46"/>
      <c r="D16" s="46">
        <v>0.406</v>
      </c>
      <c r="E16" s="31"/>
      <c r="F16" s="32">
        <v>34.7</v>
      </c>
      <c r="G16" s="18" t="s">
        <v>8</v>
      </c>
      <c r="H16" s="31"/>
      <c r="I16" s="33">
        <v>46.4</v>
      </c>
      <c r="J16" s="47">
        <v>66000</v>
      </c>
    </row>
    <row r="17" spans="2:10" ht="12.75">
      <c r="B17" s="16" t="s">
        <v>16</v>
      </c>
      <c r="C17" s="46"/>
      <c r="D17" s="48">
        <v>0.455</v>
      </c>
      <c r="E17" s="31"/>
      <c r="F17" s="49">
        <v>39.4</v>
      </c>
      <c r="G17" s="18" t="s">
        <v>8</v>
      </c>
      <c r="H17" s="31"/>
      <c r="I17" s="33">
        <v>51.5</v>
      </c>
      <c r="J17" s="50">
        <v>77000</v>
      </c>
    </row>
    <row r="18" spans="2:10" ht="12.75">
      <c r="B18" s="16" t="s">
        <v>17</v>
      </c>
      <c r="C18" s="46"/>
      <c r="D18" s="46">
        <v>0.357</v>
      </c>
      <c r="E18" s="31"/>
      <c r="F18" s="32">
        <v>29.5</v>
      </c>
      <c r="G18" s="18" t="s">
        <v>8</v>
      </c>
      <c r="H18" s="31"/>
      <c r="I18" s="33">
        <v>42</v>
      </c>
      <c r="J18" s="47">
        <v>53000</v>
      </c>
    </row>
    <row r="19" spans="2:10" ht="12.75">
      <c r="B19" s="16" t="s">
        <v>18</v>
      </c>
      <c r="C19" s="46"/>
      <c r="D19" s="46">
        <v>0.431</v>
      </c>
      <c r="E19" s="31"/>
      <c r="F19" s="32">
        <v>36.8</v>
      </c>
      <c r="G19" s="18" t="s">
        <v>8</v>
      </c>
      <c r="H19" s="31"/>
      <c r="I19" s="33">
        <v>49.3</v>
      </c>
      <c r="J19" s="34">
        <v>64000</v>
      </c>
    </row>
    <row r="20" spans="2:10" ht="12.75">
      <c r="B20" s="16" t="s">
        <v>19</v>
      </c>
      <c r="C20" s="46"/>
      <c r="D20" s="46">
        <v>0.299</v>
      </c>
      <c r="E20" s="31"/>
      <c r="F20" s="32">
        <v>23.8</v>
      </c>
      <c r="G20" s="18" t="s">
        <v>8</v>
      </c>
      <c r="H20" s="31"/>
      <c r="I20" s="33">
        <v>36</v>
      </c>
      <c r="J20" s="34">
        <v>41000</v>
      </c>
    </row>
    <row r="21" spans="2:10" ht="12.75">
      <c r="B21" s="51"/>
      <c r="C21" s="52"/>
      <c r="D21" s="52"/>
      <c r="E21" s="53"/>
      <c r="F21" s="54"/>
      <c r="G21" s="53"/>
      <c r="H21" s="55"/>
      <c r="I21" s="56"/>
      <c r="J21" s="57"/>
    </row>
    <row r="22" spans="2:10" ht="12.75">
      <c r="B22" s="10" t="s">
        <v>20</v>
      </c>
      <c r="C22" s="22"/>
      <c r="D22" s="23"/>
      <c r="E22" s="24"/>
      <c r="F22" s="25"/>
      <c r="G22" s="24"/>
      <c r="H22" s="26"/>
      <c r="I22" s="27"/>
      <c r="J22" s="28"/>
    </row>
    <row r="23" spans="2:11" ht="12.75">
      <c r="B23" s="51" t="s">
        <v>21</v>
      </c>
      <c r="C23" s="58"/>
      <c r="D23" s="59">
        <v>0.316712</v>
      </c>
      <c r="E23">
        <v>0.28711114</v>
      </c>
      <c r="F23" s="60">
        <f>E23*100</f>
        <v>28.711114</v>
      </c>
      <c r="G23" s="61" t="s">
        <v>8</v>
      </c>
      <c r="H23">
        <v>0.3463126</v>
      </c>
      <c r="I23" s="62">
        <v>34.7</v>
      </c>
      <c r="J23" s="63">
        <f>ROUND(K23,-3)</f>
        <v>178000</v>
      </c>
      <c r="K23">
        <v>178038</v>
      </c>
    </row>
    <row r="24" spans="2:11" ht="12.75">
      <c r="B24" s="51" t="s">
        <v>22</v>
      </c>
      <c r="C24" s="58"/>
      <c r="D24" s="59">
        <v>0.554</v>
      </c>
      <c r="E24">
        <v>0.49334846</v>
      </c>
      <c r="F24" s="60">
        <v>49.4</v>
      </c>
      <c r="G24" s="61" t="s">
        <v>8</v>
      </c>
      <c r="H24">
        <v>0.61091306</v>
      </c>
      <c r="I24" s="62">
        <v>61.3</v>
      </c>
      <c r="J24" s="63">
        <v>89000</v>
      </c>
      <c r="K24">
        <v>88439</v>
      </c>
    </row>
    <row r="25" spans="2:11" ht="12.75">
      <c r="B25" s="51" t="s">
        <v>23</v>
      </c>
      <c r="C25" s="58"/>
      <c r="D25" s="59">
        <v>0.482</v>
      </c>
      <c r="E25">
        <v>0.36651759</v>
      </c>
      <c r="F25" s="60">
        <v>38</v>
      </c>
      <c r="G25" s="61" t="s">
        <v>8</v>
      </c>
      <c r="H25">
        <v>0.55741066</v>
      </c>
      <c r="I25" s="62">
        <v>58.3</v>
      </c>
      <c r="J25" s="63">
        <v>34000</v>
      </c>
      <c r="K25">
        <v>32422</v>
      </c>
    </row>
    <row r="26" spans="2:11" ht="12.75">
      <c r="B26" s="51" t="s">
        <v>24</v>
      </c>
      <c r="C26" s="58"/>
      <c r="D26" s="59">
        <v>0.455</v>
      </c>
      <c r="E26">
        <v>0.38253566</v>
      </c>
      <c r="F26" s="60">
        <v>37.5</v>
      </c>
      <c r="G26" s="61" t="s">
        <v>8</v>
      </c>
      <c r="H26">
        <v>0.54177809</v>
      </c>
      <c r="I26" s="62">
        <v>53.4</v>
      </c>
      <c r="J26" s="63">
        <v>42000</v>
      </c>
      <c r="K26">
        <v>43121</v>
      </c>
    </row>
    <row r="27" spans="2:11" ht="12.75">
      <c r="B27" s="51" t="s">
        <v>25</v>
      </c>
      <c r="C27" s="58"/>
      <c r="D27" s="14" t="s">
        <v>8</v>
      </c>
      <c r="E27" t="s">
        <v>8</v>
      </c>
      <c r="F27" s="60" t="s">
        <v>8</v>
      </c>
      <c r="G27" s="61" t="s">
        <v>8</v>
      </c>
      <c r="H27" t="s">
        <v>8</v>
      </c>
      <c r="I27" s="62" t="s">
        <v>8</v>
      </c>
      <c r="J27" s="34" t="s">
        <v>8</v>
      </c>
      <c r="K27">
        <v>239.83844</v>
      </c>
    </row>
    <row r="28" spans="2:10" ht="12.75">
      <c r="B28" s="51"/>
      <c r="C28" s="58"/>
      <c r="D28" s="59"/>
      <c r="E28" s="64"/>
      <c r="F28" s="65"/>
      <c r="G28" s="64"/>
      <c r="H28" s="66"/>
      <c r="I28" s="51"/>
      <c r="J28" s="67"/>
    </row>
    <row r="29" spans="2:10" ht="12.75">
      <c r="B29" s="107" t="s">
        <v>26</v>
      </c>
      <c r="C29" s="107"/>
      <c r="D29" s="107"/>
      <c r="E29" s="107"/>
      <c r="F29" s="107"/>
      <c r="G29" s="107"/>
      <c r="H29" s="107"/>
      <c r="I29" s="107"/>
      <c r="J29" s="107"/>
    </row>
    <row r="30" spans="2:11" ht="12.75">
      <c r="B30" s="69" t="s">
        <v>27</v>
      </c>
      <c r="C30" s="70"/>
      <c r="D30" s="71"/>
      <c r="E30" s="71"/>
      <c r="F30" s="72"/>
      <c r="G30" s="71"/>
      <c r="H30" s="71"/>
      <c r="I30" s="73"/>
      <c r="J30" s="71"/>
      <c r="K30" s="71"/>
    </row>
    <row r="31" spans="2:11" ht="12.75">
      <c r="B31" s="74" t="s">
        <v>28</v>
      </c>
      <c r="C31" s="75"/>
      <c r="D31" s="58">
        <v>0.298</v>
      </c>
      <c r="E31" s="76">
        <v>0.349</v>
      </c>
      <c r="F31" s="32">
        <v>23.9</v>
      </c>
      <c r="G31" s="18" t="s">
        <v>8</v>
      </c>
      <c r="H31" s="77"/>
      <c r="I31" s="33">
        <v>35.8</v>
      </c>
      <c r="J31" s="34">
        <v>50000</v>
      </c>
      <c r="K31" s="78">
        <v>59000</v>
      </c>
    </row>
    <row r="32" spans="2:11" ht="12.75">
      <c r="B32" s="74" t="s">
        <v>29</v>
      </c>
      <c r="C32" s="75"/>
      <c r="D32" s="58">
        <v>0.384</v>
      </c>
      <c r="E32" s="76">
        <v>0.376</v>
      </c>
      <c r="F32" s="32">
        <v>33.1</v>
      </c>
      <c r="G32" s="18" t="s">
        <v>8</v>
      </c>
      <c r="H32" s="77"/>
      <c r="I32" s="33">
        <v>43.7</v>
      </c>
      <c r="J32" s="34">
        <v>85000</v>
      </c>
      <c r="K32" s="78">
        <v>84000</v>
      </c>
    </row>
    <row r="33" spans="2:11" ht="12.75">
      <c r="B33" s="74" t="s">
        <v>30</v>
      </c>
      <c r="C33" s="75"/>
      <c r="D33" s="58">
        <v>0.424</v>
      </c>
      <c r="E33" s="76">
        <v>0.519</v>
      </c>
      <c r="F33" s="32">
        <v>38.7</v>
      </c>
      <c r="G33" s="18" t="s">
        <v>8</v>
      </c>
      <c r="H33" s="77"/>
      <c r="I33" s="33">
        <v>46.2</v>
      </c>
      <c r="J33" s="34">
        <v>161000</v>
      </c>
      <c r="K33" s="78">
        <v>200000</v>
      </c>
    </row>
    <row r="34" spans="2:11" ht="12.75">
      <c r="B34" s="74" t="s">
        <v>31</v>
      </c>
      <c r="C34" s="75"/>
      <c r="D34" s="58">
        <v>0.412</v>
      </c>
      <c r="E34" s="76">
        <v>0.625</v>
      </c>
      <c r="F34" s="32">
        <v>34.5</v>
      </c>
      <c r="G34" s="18" t="s">
        <v>8</v>
      </c>
      <c r="H34" s="77"/>
      <c r="I34" s="33">
        <v>47.9</v>
      </c>
      <c r="J34" s="34">
        <v>45000</v>
      </c>
      <c r="K34" s="78">
        <v>69000</v>
      </c>
    </row>
    <row r="35" spans="2:11" ht="12.75">
      <c r="B35" s="74" t="s">
        <v>32</v>
      </c>
      <c r="C35" s="75"/>
      <c r="D35" s="14" t="s">
        <v>8</v>
      </c>
      <c r="E35" s="31" t="s">
        <v>8</v>
      </c>
      <c r="F35" s="32" t="s">
        <v>8</v>
      </c>
      <c r="G35" s="18" t="s">
        <v>8</v>
      </c>
      <c r="H35" s="79" t="s">
        <v>8</v>
      </c>
      <c r="I35" s="33" t="s">
        <v>8</v>
      </c>
      <c r="J35" s="34" t="s">
        <v>8</v>
      </c>
      <c r="K35" s="34" t="s">
        <v>8</v>
      </c>
    </row>
    <row r="36" spans="2:11" ht="12.75">
      <c r="B36" s="74" t="s">
        <v>33</v>
      </c>
      <c r="C36" s="75"/>
      <c r="D36" s="14" t="s">
        <v>8</v>
      </c>
      <c r="E36" t="s">
        <v>8</v>
      </c>
      <c r="F36" s="60" t="s">
        <v>8</v>
      </c>
      <c r="G36" s="61" t="s">
        <v>8</v>
      </c>
      <c r="H36" s="16" t="s">
        <v>8</v>
      </c>
      <c r="I36" s="62" t="s">
        <v>8</v>
      </c>
      <c r="J36" s="34" t="s">
        <v>8</v>
      </c>
      <c r="K36" s="34" t="s">
        <v>8</v>
      </c>
    </row>
    <row r="37" spans="2:11" ht="12.75">
      <c r="B37" s="80" t="s">
        <v>34</v>
      </c>
      <c r="C37" s="75"/>
      <c r="D37" s="14" t="s">
        <v>8</v>
      </c>
      <c r="E37" t="s">
        <v>8</v>
      </c>
      <c r="F37" s="60" t="s">
        <v>8</v>
      </c>
      <c r="G37" s="61" t="s">
        <v>8</v>
      </c>
      <c r="H37" s="16" t="s">
        <v>8</v>
      </c>
      <c r="I37" s="62" t="s">
        <v>8</v>
      </c>
      <c r="J37" s="34" t="s">
        <v>8</v>
      </c>
      <c r="K37" s="34" t="s">
        <v>8</v>
      </c>
    </row>
    <row r="38" spans="2:10" ht="12.75">
      <c r="B38" s="68"/>
      <c r="C38" s="81"/>
      <c r="D38" s="81"/>
      <c r="E38" s="68"/>
      <c r="F38" s="82"/>
      <c r="G38" s="68"/>
      <c r="H38" s="68"/>
      <c r="I38" s="83"/>
      <c r="J38" s="84"/>
    </row>
    <row r="39" spans="2:10" ht="12.75">
      <c r="B39" s="10" t="s">
        <v>20</v>
      </c>
      <c r="C39" s="22"/>
      <c r="D39" s="23"/>
      <c r="E39" s="24"/>
      <c r="F39" s="25"/>
      <c r="G39" s="24"/>
      <c r="H39" s="26"/>
      <c r="I39" s="27"/>
      <c r="J39" s="28"/>
    </row>
    <row r="40" spans="2:11" ht="12.75">
      <c r="B40" s="51" t="s">
        <v>21</v>
      </c>
      <c r="C40" s="58"/>
      <c r="D40" s="59">
        <v>0.306</v>
      </c>
      <c r="E40">
        <v>0.27665729</v>
      </c>
      <c r="F40" s="60">
        <v>27.5</v>
      </c>
      <c r="G40" s="61" t="s">
        <v>8</v>
      </c>
      <c r="H40">
        <v>0.33744795</v>
      </c>
      <c r="I40" s="62">
        <v>33.6</v>
      </c>
      <c r="J40" s="63">
        <v>162000</v>
      </c>
      <c r="K40">
        <v>162924</v>
      </c>
    </row>
    <row r="41" spans="2:10" ht="12.75">
      <c r="B41" s="19" t="s">
        <v>35</v>
      </c>
      <c r="C41" s="58"/>
      <c r="D41" s="59">
        <v>0.276</v>
      </c>
      <c r="F41" s="60">
        <v>24.2</v>
      </c>
      <c r="G41" s="61" t="s">
        <v>8</v>
      </c>
      <c r="I41" s="62">
        <v>31</v>
      </c>
      <c r="J41" s="63">
        <v>108000</v>
      </c>
    </row>
    <row r="42" spans="2:10" ht="12.75">
      <c r="B42" s="19" t="s">
        <v>36</v>
      </c>
      <c r="C42" s="58"/>
      <c r="D42" s="59">
        <v>0.392</v>
      </c>
      <c r="F42" s="60">
        <v>32.7</v>
      </c>
      <c r="G42" s="61" t="s">
        <v>8</v>
      </c>
      <c r="I42" s="62">
        <v>45.7</v>
      </c>
      <c r="J42" s="63">
        <v>52000</v>
      </c>
    </row>
    <row r="43" spans="2:11" ht="12.75">
      <c r="B43" s="51" t="s">
        <v>22</v>
      </c>
      <c r="C43" s="58"/>
      <c r="D43" s="59">
        <v>0.55</v>
      </c>
      <c r="E43">
        <v>0.49601419</v>
      </c>
      <c r="F43" s="60">
        <v>49.6</v>
      </c>
      <c r="G43" s="61" t="s">
        <v>8</v>
      </c>
      <c r="H43">
        <v>0.60317975</v>
      </c>
      <c r="I43" s="62">
        <v>60.4</v>
      </c>
      <c r="J43" s="63">
        <f>ROUND(K43,-3)</f>
        <v>106000</v>
      </c>
      <c r="K43">
        <v>106255</v>
      </c>
    </row>
    <row r="44" spans="2:11" ht="12.75">
      <c r="B44" s="51" t="s">
        <v>23</v>
      </c>
      <c r="C44" s="58"/>
      <c r="D44" s="59">
        <v>0.434</v>
      </c>
      <c r="E44">
        <v>0.31468056</v>
      </c>
      <c r="F44" s="60">
        <v>33.3</v>
      </c>
      <c r="G44" s="61" t="s">
        <v>8</v>
      </c>
      <c r="H44">
        <v>0.49776201</v>
      </c>
      <c r="I44" s="62">
        <v>53.5</v>
      </c>
      <c r="J44" s="63">
        <v>29000</v>
      </c>
      <c r="K44">
        <v>27226</v>
      </c>
    </row>
    <row r="45" spans="2:11" ht="12.75">
      <c r="B45" s="51" t="s">
        <v>24</v>
      </c>
      <c r="C45" s="58"/>
      <c r="D45" s="59">
        <v>0.48</v>
      </c>
      <c r="E45">
        <v>0.39990656</v>
      </c>
      <c r="F45" s="60">
        <v>39.8</v>
      </c>
      <c r="G45" s="61" t="s">
        <v>8</v>
      </c>
      <c r="H45">
        <v>0.5645308</v>
      </c>
      <c r="I45" s="62">
        <v>56.2</v>
      </c>
      <c r="J45" s="63">
        <f>ROUND(K45,-3)</f>
        <v>44000</v>
      </c>
      <c r="K45">
        <v>44307</v>
      </c>
    </row>
    <row r="46" spans="2:11" ht="12.75">
      <c r="B46" s="51" t="s">
        <v>25</v>
      </c>
      <c r="C46" s="58"/>
      <c r="D46" s="14" t="s">
        <v>8</v>
      </c>
      <c r="E46">
        <v>0</v>
      </c>
      <c r="F46" s="60" t="s">
        <v>8</v>
      </c>
      <c r="G46" s="61" t="s">
        <v>8</v>
      </c>
      <c r="H46">
        <v>0.45239692</v>
      </c>
      <c r="I46" s="62" t="s">
        <v>8</v>
      </c>
      <c r="J46" s="34" t="s">
        <v>8</v>
      </c>
      <c r="K46">
        <v>287.947052</v>
      </c>
    </row>
    <row r="47" spans="2:10" ht="12.75">
      <c r="B47" s="51"/>
      <c r="C47" s="58"/>
      <c r="D47" s="59"/>
      <c r="E47" s="64"/>
      <c r="F47" s="65"/>
      <c r="G47" s="64"/>
      <c r="H47" s="66"/>
      <c r="I47" s="51"/>
      <c r="J47" s="67"/>
    </row>
    <row r="48" spans="2:10" ht="12.75">
      <c r="B48" s="10" t="s">
        <v>37</v>
      </c>
      <c r="C48" s="22"/>
      <c r="D48" s="23"/>
      <c r="E48" s="24"/>
      <c r="F48" s="25"/>
      <c r="G48" s="24"/>
      <c r="H48" s="26"/>
      <c r="I48" s="27"/>
      <c r="J48" s="28"/>
    </row>
    <row r="49" spans="2:11" ht="12.75">
      <c r="B49" s="51" t="s">
        <v>38</v>
      </c>
      <c r="C49" s="58"/>
      <c r="D49" s="59">
        <v>0.273</v>
      </c>
      <c r="E49">
        <v>0.230052</v>
      </c>
      <c r="F49" s="60">
        <v>22.9</v>
      </c>
      <c r="G49" s="61" t="s">
        <v>8</v>
      </c>
      <c r="H49">
        <v>0.31897135</v>
      </c>
      <c r="I49" s="62">
        <v>31.7</v>
      </c>
      <c r="J49" s="63">
        <v>65000</v>
      </c>
      <c r="K49">
        <v>65639</v>
      </c>
    </row>
    <row r="50" spans="2:11" ht="12.75">
      <c r="B50" s="51" t="s">
        <v>39</v>
      </c>
      <c r="C50" s="58"/>
      <c r="D50" s="59">
        <v>0.314</v>
      </c>
      <c r="E50">
        <v>0.26595443</v>
      </c>
      <c r="F50" s="60">
        <v>26.4</v>
      </c>
      <c r="G50" s="61" t="s">
        <v>8</v>
      </c>
      <c r="H50">
        <v>0.36574025</v>
      </c>
      <c r="I50" s="62">
        <v>36.4</v>
      </c>
      <c r="J50" s="63">
        <v>63000</v>
      </c>
      <c r="K50">
        <v>63499</v>
      </c>
    </row>
    <row r="51" spans="2:11" ht="12.75">
      <c r="B51" s="51" t="s">
        <v>40</v>
      </c>
      <c r="C51" s="58"/>
      <c r="D51" s="59">
        <v>0.414</v>
      </c>
      <c r="E51">
        <v>0.35289524</v>
      </c>
      <c r="F51" s="60">
        <v>35.8</v>
      </c>
      <c r="G51" s="61" t="s">
        <v>8</v>
      </c>
      <c r="H51">
        <v>0.46054339</v>
      </c>
      <c r="I51" s="62">
        <v>46.9</v>
      </c>
      <c r="J51" s="63">
        <v>82000</v>
      </c>
      <c r="K51">
        <v>80124</v>
      </c>
    </row>
    <row r="52" spans="2:11" ht="12.75">
      <c r="B52" s="51" t="s">
        <v>41</v>
      </c>
      <c r="C52" s="58"/>
      <c r="D52" s="59">
        <v>0.541</v>
      </c>
      <c r="E52">
        <v>0.49144881</v>
      </c>
      <c r="F52" s="60">
        <v>49.3</v>
      </c>
      <c r="G52" s="61" t="s">
        <v>8</v>
      </c>
      <c r="H52">
        <v>0.58650774</v>
      </c>
      <c r="I52" s="62">
        <v>58.9</v>
      </c>
      <c r="J52" s="63">
        <v>132000</v>
      </c>
      <c r="K52">
        <v>133155</v>
      </c>
    </row>
    <row r="53" spans="2:10" ht="12.75">
      <c r="B53" s="51"/>
      <c r="C53" s="58"/>
      <c r="D53" s="59"/>
      <c r="E53" s="64"/>
      <c r="F53" s="65"/>
      <c r="G53" s="64"/>
      <c r="H53" s="66"/>
      <c r="I53" s="51"/>
      <c r="J53" s="67"/>
    </row>
    <row r="54" spans="1:10" ht="12.75">
      <c r="A54" s="85" t="s">
        <v>42</v>
      </c>
      <c r="B54" s="10" t="s">
        <v>43</v>
      </c>
      <c r="C54" s="86"/>
      <c r="D54" s="87"/>
      <c r="E54" s="88"/>
      <c r="F54" s="89"/>
      <c r="G54" s="88"/>
      <c r="H54" s="90"/>
      <c r="I54" s="10"/>
      <c r="J54" s="91"/>
    </row>
    <row r="55" spans="2:12" ht="12.75">
      <c r="B55" s="51" t="s">
        <v>44</v>
      </c>
      <c r="C55" s="92"/>
      <c r="D55" s="48">
        <v>0.302</v>
      </c>
      <c r="E55" s="31">
        <v>0.24580584</v>
      </c>
      <c r="F55" s="49">
        <v>26.2</v>
      </c>
      <c r="G55" s="18" t="s">
        <v>8</v>
      </c>
      <c r="H55" s="31">
        <v>0.32675033</v>
      </c>
      <c r="I55" s="93">
        <v>34.3</v>
      </c>
      <c r="J55" s="50">
        <v>91000</v>
      </c>
      <c r="K55" s="31">
        <v>81278</v>
      </c>
      <c r="L55" s="31"/>
    </row>
    <row r="56" spans="2:12" ht="12.75">
      <c r="B56" s="51" t="s">
        <v>45</v>
      </c>
      <c r="C56" s="92"/>
      <c r="D56" s="48">
        <v>0.327</v>
      </c>
      <c r="E56" s="31">
        <v>0.30328317</v>
      </c>
      <c r="F56" s="49">
        <v>27.9</v>
      </c>
      <c r="G56" s="18" t="s">
        <v>8</v>
      </c>
      <c r="H56" s="31">
        <v>0.39952096</v>
      </c>
      <c r="I56" s="93">
        <v>37.5</v>
      </c>
      <c r="J56" s="50">
        <v>68000</v>
      </c>
      <c r="K56" s="31">
        <v>77400</v>
      </c>
      <c r="L56" s="31"/>
    </row>
    <row r="57" spans="2:12" ht="12.75">
      <c r="B57" s="51" t="s">
        <v>46</v>
      </c>
      <c r="C57" s="92"/>
      <c r="D57" s="48">
        <v>0.397</v>
      </c>
      <c r="E57" s="31">
        <v>0.30986421</v>
      </c>
      <c r="F57" s="49">
        <v>32.3</v>
      </c>
      <c r="G57" s="18" t="s">
        <v>8</v>
      </c>
      <c r="H57" s="31">
        <v>0.45641565</v>
      </c>
      <c r="I57" s="93">
        <v>47.1</v>
      </c>
      <c r="J57" s="50">
        <v>46000</v>
      </c>
      <c r="K57" s="31">
        <v>43897</v>
      </c>
      <c r="L57" s="31"/>
    </row>
    <row r="58" spans="2:12" ht="12.75">
      <c r="B58" s="51" t="s">
        <v>47</v>
      </c>
      <c r="C58" s="92"/>
      <c r="D58" s="48">
        <v>0.529</v>
      </c>
      <c r="E58" s="31">
        <v>0.47667169</v>
      </c>
      <c r="F58" s="49">
        <v>48.2</v>
      </c>
      <c r="G58" s="18" t="s">
        <v>8</v>
      </c>
      <c r="H58" s="31">
        <v>0.56749152</v>
      </c>
      <c r="I58" s="93">
        <v>57.6</v>
      </c>
      <c r="J58" s="50">
        <v>141000</v>
      </c>
      <c r="K58" s="31">
        <v>142835</v>
      </c>
      <c r="L58" s="31"/>
    </row>
    <row r="59" spans="2:10" ht="12.75">
      <c r="B59" s="51"/>
      <c r="C59" s="92"/>
      <c r="D59" s="94"/>
      <c r="E59" s="64"/>
      <c r="F59" s="65"/>
      <c r="G59" s="64"/>
      <c r="H59" s="66"/>
      <c r="I59" s="51"/>
      <c r="J59" s="95"/>
    </row>
    <row r="60" spans="2:10" ht="12.75">
      <c r="B60" s="10" t="s">
        <v>48</v>
      </c>
      <c r="C60" s="22"/>
      <c r="D60" s="23"/>
      <c r="E60" s="24"/>
      <c r="F60" s="25"/>
      <c r="G60" s="24"/>
      <c r="H60" s="26"/>
      <c r="I60" s="27"/>
      <c r="J60" s="96"/>
    </row>
    <row r="61" spans="2:11" ht="12.75">
      <c r="B61" s="51" t="s">
        <v>49</v>
      </c>
      <c r="C61" s="58"/>
      <c r="D61" s="59">
        <v>0.392</v>
      </c>
      <c r="E61" s="97">
        <v>0.29885042</v>
      </c>
      <c r="F61" s="60">
        <v>30</v>
      </c>
      <c r="G61" s="61" t="s">
        <v>8</v>
      </c>
      <c r="H61" s="97">
        <v>0.48266798</v>
      </c>
      <c r="I61" s="62">
        <v>48.4</v>
      </c>
      <c r="J61" s="63">
        <v>11000</v>
      </c>
      <c r="K61">
        <v>11694</v>
      </c>
    </row>
    <row r="62" spans="2:11" ht="12.75">
      <c r="B62" s="51" t="s">
        <v>50</v>
      </c>
      <c r="C62" s="58"/>
      <c r="D62" s="59">
        <v>0.448</v>
      </c>
      <c r="E62" s="97">
        <v>0.38652553</v>
      </c>
      <c r="F62" s="60">
        <v>39.2</v>
      </c>
      <c r="G62" s="61" t="s">
        <v>8</v>
      </c>
      <c r="H62" s="97">
        <v>0.49948986</v>
      </c>
      <c r="I62" s="62">
        <v>50.5</v>
      </c>
      <c r="J62" s="63">
        <v>78000</v>
      </c>
      <c r="K62">
        <v>82187</v>
      </c>
    </row>
    <row r="63" spans="2:11" ht="12.75">
      <c r="B63" s="51" t="s">
        <v>51</v>
      </c>
      <c r="C63" s="58"/>
      <c r="D63" s="59">
        <v>0.382</v>
      </c>
      <c r="E63" s="97">
        <v>0.31718712</v>
      </c>
      <c r="F63" s="60">
        <v>32.1</v>
      </c>
      <c r="G63" s="61" t="s">
        <v>8</v>
      </c>
      <c r="H63" s="97">
        <v>0.4381266</v>
      </c>
      <c r="I63" s="62">
        <v>44.2</v>
      </c>
      <c r="J63" s="63">
        <v>62000</v>
      </c>
      <c r="K63">
        <v>58376</v>
      </c>
    </row>
    <row r="64" spans="2:11" ht="12.75">
      <c r="B64" s="51" t="s">
        <v>52</v>
      </c>
      <c r="C64" s="58"/>
      <c r="D64" s="59">
        <v>0.383</v>
      </c>
      <c r="E64" s="97">
        <v>0.31557746</v>
      </c>
      <c r="F64" s="60">
        <v>31.5</v>
      </c>
      <c r="G64" s="61" t="s">
        <v>8</v>
      </c>
      <c r="H64" s="97">
        <v>0.45363156</v>
      </c>
      <c r="I64" s="62">
        <v>45.2</v>
      </c>
      <c r="J64" s="63">
        <v>40000</v>
      </c>
      <c r="K64">
        <v>37994</v>
      </c>
    </row>
    <row r="65" spans="2:11" ht="12.75">
      <c r="B65" s="51" t="s">
        <v>53</v>
      </c>
      <c r="C65" s="58"/>
      <c r="D65" s="59">
        <v>0.549</v>
      </c>
      <c r="E65" s="97">
        <v>0.43818129</v>
      </c>
      <c r="F65" s="60">
        <v>43.4</v>
      </c>
      <c r="G65" s="61" t="s">
        <v>8</v>
      </c>
      <c r="H65" s="97">
        <v>0.6537998</v>
      </c>
      <c r="I65" s="62">
        <v>66.4</v>
      </c>
      <c r="J65" s="63">
        <v>20000</v>
      </c>
      <c r="K65">
        <v>25975</v>
      </c>
    </row>
    <row r="66" spans="2:11" ht="12.75">
      <c r="B66" s="51" t="s">
        <v>54</v>
      </c>
      <c r="C66" s="58"/>
      <c r="D66" s="59">
        <v>0.292</v>
      </c>
      <c r="E66" s="97">
        <v>0.22666526</v>
      </c>
      <c r="F66" s="60">
        <v>22.8</v>
      </c>
      <c r="G66" s="61" t="s">
        <v>8</v>
      </c>
      <c r="H66" s="97">
        <v>0.35515316</v>
      </c>
      <c r="I66" s="62">
        <v>35.6</v>
      </c>
      <c r="J66" s="63">
        <v>34000</v>
      </c>
      <c r="K66">
        <v>34361</v>
      </c>
    </row>
    <row r="67" spans="2:11" ht="12.75">
      <c r="B67" s="51" t="s">
        <v>55</v>
      </c>
      <c r="C67" s="58"/>
      <c r="D67" s="59">
        <v>0.326</v>
      </c>
      <c r="E67" s="97">
        <v>0.24956911</v>
      </c>
      <c r="F67" s="60">
        <v>25.8</v>
      </c>
      <c r="G67" s="61" t="s">
        <v>8</v>
      </c>
      <c r="H67" s="97">
        <v>0.3748899</v>
      </c>
      <c r="I67" s="62">
        <v>39.3</v>
      </c>
      <c r="J67" s="63">
        <v>45000</v>
      </c>
      <c r="K67">
        <v>40841</v>
      </c>
    </row>
    <row r="68" spans="2:11" ht="12.75">
      <c r="B68" s="51" t="s">
        <v>56</v>
      </c>
      <c r="C68" s="58"/>
      <c r="D68" s="59">
        <v>0.421</v>
      </c>
      <c r="E68" s="97">
        <v>0.35839765</v>
      </c>
      <c r="F68" s="60">
        <v>35.5</v>
      </c>
      <c r="G68" s="61" t="s">
        <v>8</v>
      </c>
      <c r="H68" s="97">
        <v>0.4915136</v>
      </c>
      <c r="I68" s="62">
        <v>48.7</v>
      </c>
      <c r="J68" s="63">
        <v>56000</v>
      </c>
      <c r="K68">
        <v>53983</v>
      </c>
    </row>
    <row r="69" spans="2:10" ht="12.75">
      <c r="B69" s="51"/>
      <c r="C69" s="58"/>
      <c r="D69" s="59"/>
      <c r="E69" s="64"/>
      <c r="F69" s="65"/>
      <c r="G69" s="64"/>
      <c r="H69" s="66"/>
      <c r="I69" s="51"/>
      <c r="J69" s="67"/>
    </row>
    <row r="70" spans="2:10" ht="12.75">
      <c r="B70" s="10" t="s">
        <v>57</v>
      </c>
      <c r="C70" s="22"/>
      <c r="D70" s="23"/>
      <c r="E70" s="24"/>
      <c r="F70" s="25"/>
      <c r="G70" s="24"/>
      <c r="H70" s="26"/>
      <c r="I70" s="27"/>
      <c r="J70" s="28"/>
    </row>
    <row r="71" spans="2:11" ht="12.75">
      <c r="B71" s="51" t="s">
        <v>58</v>
      </c>
      <c r="C71" s="58"/>
      <c r="D71" s="59">
        <v>0.367</v>
      </c>
      <c r="E71">
        <v>0.23189299</v>
      </c>
      <c r="F71" s="60">
        <v>23.2</v>
      </c>
      <c r="G71" s="61" t="s">
        <v>8</v>
      </c>
      <c r="H71">
        <v>0.49855186</v>
      </c>
      <c r="I71" s="62">
        <v>50.1</v>
      </c>
      <c r="J71" s="63">
        <f>ROUND(K71,-3)</f>
        <v>9000</v>
      </c>
      <c r="K71">
        <v>8944.474414</v>
      </c>
    </row>
    <row r="72" spans="2:11" ht="12.75">
      <c r="B72" s="51" t="s">
        <v>49</v>
      </c>
      <c r="C72" s="58"/>
      <c r="D72" s="59">
        <v>0.392</v>
      </c>
      <c r="E72">
        <v>0.29885042</v>
      </c>
      <c r="F72" s="60">
        <v>30</v>
      </c>
      <c r="G72" s="61" t="s">
        <v>8</v>
      </c>
      <c r="H72">
        <v>0.48266798</v>
      </c>
      <c r="I72" s="62">
        <v>48.4</v>
      </c>
      <c r="J72" s="63">
        <v>11000</v>
      </c>
      <c r="K72">
        <v>11694</v>
      </c>
    </row>
    <row r="73" spans="2:11" ht="12.75">
      <c r="B73" s="51" t="s">
        <v>59</v>
      </c>
      <c r="C73" s="58"/>
      <c r="D73" s="59">
        <v>0.404</v>
      </c>
      <c r="E73">
        <v>0.20765253</v>
      </c>
      <c r="F73" s="60">
        <v>22.9</v>
      </c>
      <c r="G73" s="61" t="s">
        <v>8</v>
      </c>
      <c r="H73">
        <v>0.51252262</v>
      </c>
      <c r="I73" s="62">
        <v>57.9</v>
      </c>
      <c r="J73" s="63">
        <v>12000</v>
      </c>
      <c r="K73">
        <v>9927.897767</v>
      </c>
    </row>
    <row r="74" spans="2:11" ht="12.75">
      <c r="B74" s="51" t="s">
        <v>60</v>
      </c>
      <c r="C74" s="58"/>
      <c r="D74" s="59">
        <v>0.363</v>
      </c>
      <c r="E74">
        <v>0.22958382</v>
      </c>
      <c r="F74" s="60">
        <v>24.1</v>
      </c>
      <c r="G74" s="61" t="s">
        <v>8</v>
      </c>
      <c r="H74">
        <v>0.47200567</v>
      </c>
      <c r="I74" s="62">
        <v>48.4</v>
      </c>
      <c r="J74" s="63">
        <v>13000</v>
      </c>
      <c r="K74">
        <v>11939</v>
      </c>
    </row>
    <row r="75" spans="2:11" ht="12.75">
      <c r="B75" s="51" t="s">
        <v>61</v>
      </c>
      <c r="C75" s="58" t="s">
        <v>62</v>
      </c>
      <c r="D75" s="59">
        <v>0.245</v>
      </c>
      <c r="E75">
        <v>0.13638179</v>
      </c>
      <c r="F75" s="60">
        <v>13.4</v>
      </c>
      <c r="G75" s="61" t="s">
        <v>8</v>
      </c>
      <c r="H75">
        <v>0.36136535</v>
      </c>
      <c r="I75" s="62">
        <v>35.7</v>
      </c>
      <c r="J75" s="63">
        <v>7000</v>
      </c>
      <c r="K75">
        <v>7748.636337</v>
      </c>
    </row>
    <row r="76" spans="2:11" ht="12.75">
      <c r="B76" s="51" t="s">
        <v>87</v>
      </c>
      <c r="C76" s="58" t="s">
        <v>62</v>
      </c>
      <c r="D76" s="59">
        <v>0.193</v>
      </c>
      <c r="E76">
        <v>0.07289957</v>
      </c>
      <c r="F76" s="60">
        <v>7.3</v>
      </c>
      <c r="G76" s="61" t="s">
        <v>8</v>
      </c>
      <c r="H76">
        <v>0.31097039</v>
      </c>
      <c r="I76" s="62">
        <v>31.2</v>
      </c>
      <c r="J76" s="63">
        <v>4000</v>
      </c>
      <c r="K76">
        <v>4337.544647</v>
      </c>
    </row>
    <row r="77" spans="2:11" ht="12.75">
      <c r="B77" s="51" t="s">
        <v>63</v>
      </c>
      <c r="C77" s="58"/>
      <c r="D77" s="59">
        <v>0.416</v>
      </c>
      <c r="E77">
        <v>0.29000696</v>
      </c>
      <c r="F77" s="60">
        <v>29.3</v>
      </c>
      <c r="G77" s="61" t="s">
        <v>8</v>
      </c>
      <c r="H77">
        <v>0.53653481</v>
      </c>
      <c r="I77" s="62">
        <v>54</v>
      </c>
      <c r="J77" s="63">
        <v>18000</v>
      </c>
      <c r="K77">
        <v>18800</v>
      </c>
    </row>
    <row r="78" spans="2:11" ht="12.75">
      <c r="B78" s="51" t="s">
        <v>64</v>
      </c>
      <c r="C78" s="58"/>
      <c r="D78" s="59">
        <v>0.315</v>
      </c>
      <c r="E78">
        <v>0.20477424</v>
      </c>
      <c r="F78" s="60">
        <v>20.4</v>
      </c>
      <c r="G78" s="61" t="s">
        <v>8</v>
      </c>
      <c r="H78">
        <v>0.42672359</v>
      </c>
      <c r="I78" s="62">
        <v>42.6</v>
      </c>
      <c r="J78" s="63">
        <f>ROUND(K78,-3)</f>
        <v>16000</v>
      </c>
      <c r="K78">
        <v>15812</v>
      </c>
    </row>
    <row r="79" spans="2:11" ht="12.75">
      <c r="B79" s="51" t="s">
        <v>65</v>
      </c>
      <c r="C79" s="58"/>
      <c r="D79" s="59">
        <v>0.476</v>
      </c>
      <c r="E79">
        <v>0.30762435</v>
      </c>
      <c r="F79" s="60">
        <v>31.7</v>
      </c>
      <c r="G79" s="61" t="s">
        <v>8</v>
      </c>
      <c r="H79">
        <v>0.62489761</v>
      </c>
      <c r="I79" s="62">
        <v>63.6</v>
      </c>
      <c r="J79" s="63">
        <v>10000</v>
      </c>
      <c r="K79">
        <v>9244.223603</v>
      </c>
    </row>
    <row r="80" spans="2:11" ht="12.75">
      <c r="B80" s="51" t="s">
        <v>66</v>
      </c>
      <c r="C80" s="58"/>
      <c r="D80" s="59">
        <v>0.539</v>
      </c>
      <c r="E80">
        <v>0.36797651</v>
      </c>
      <c r="F80" s="60">
        <v>36.7</v>
      </c>
      <c r="G80" s="61" t="s">
        <v>8</v>
      </c>
      <c r="H80">
        <v>0.70664195</v>
      </c>
      <c r="I80" s="62">
        <v>71</v>
      </c>
      <c r="J80" s="63">
        <f>ROUND(K80,-3)</f>
        <v>10000</v>
      </c>
      <c r="K80">
        <v>10366</v>
      </c>
    </row>
    <row r="81" spans="2:11" ht="12.75">
      <c r="B81" s="51" t="s">
        <v>67</v>
      </c>
      <c r="C81" s="58"/>
      <c r="D81" s="59">
        <v>0.523</v>
      </c>
      <c r="E81">
        <v>0.36340399</v>
      </c>
      <c r="F81" s="60">
        <v>36.2</v>
      </c>
      <c r="G81" s="61" t="s">
        <v>8</v>
      </c>
      <c r="H81">
        <v>0.68269238</v>
      </c>
      <c r="I81" s="62">
        <v>68.3</v>
      </c>
      <c r="J81" s="63">
        <f>ROUND(K81,-3)</f>
        <v>9000</v>
      </c>
      <c r="K81">
        <v>8532.185881</v>
      </c>
    </row>
    <row r="82" spans="2:11" ht="12.75">
      <c r="B82" s="51" t="s">
        <v>88</v>
      </c>
      <c r="C82" s="58"/>
      <c r="D82" s="59">
        <v>0.389</v>
      </c>
      <c r="E82">
        <v>0.2948823</v>
      </c>
      <c r="F82" s="60">
        <v>28.6</v>
      </c>
      <c r="G82" s="61" t="s">
        <v>8</v>
      </c>
      <c r="H82">
        <v>0.50200669</v>
      </c>
      <c r="I82" s="62">
        <v>49.2</v>
      </c>
      <c r="J82" s="63">
        <f>ROUND(K82,-3)</f>
        <v>14000</v>
      </c>
      <c r="K82">
        <v>13741</v>
      </c>
    </row>
    <row r="83" spans="2:11" ht="12.75">
      <c r="B83" s="51" t="s">
        <v>68</v>
      </c>
      <c r="C83" s="58"/>
      <c r="D83" s="59">
        <v>0.441</v>
      </c>
      <c r="E83">
        <v>0.32614907</v>
      </c>
      <c r="F83" s="60">
        <v>32</v>
      </c>
      <c r="G83" s="61" t="s">
        <v>8</v>
      </c>
      <c r="H83">
        <v>0.57119549</v>
      </c>
      <c r="I83" s="62">
        <v>56.1</v>
      </c>
      <c r="J83" s="63">
        <f>ROUND(K83,-3)</f>
        <v>19000</v>
      </c>
      <c r="K83">
        <v>18987</v>
      </c>
    </row>
    <row r="84" spans="2:11" ht="12.75">
      <c r="B84" s="51" t="s">
        <v>69</v>
      </c>
      <c r="C84" s="58"/>
      <c r="D84" s="59">
        <v>0.381</v>
      </c>
      <c r="E84">
        <v>0.25946193</v>
      </c>
      <c r="F84" s="60">
        <v>25.6</v>
      </c>
      <c r="G84" s="61" t="s">
        <v>8</v>
      </c>
      <c r="H84">
        <v>0.50937724</v>
      </c>
      <c r="I84" s="62">
        <v>50.5</v>
      </c>
      <c r="J84" s="63">
        <v>15000</v>
      </c>
      <c r="K84">
        <v>14161</v>
      </c>
    </row>
    <row r="85" spans="2:11" ht="12.75">
      <c r="B85" s="51" t="s">
        <v>70</v>
      </c>
      <c r="C85" s="58"/>
      <c r="D85" s="59">
        <v>0.4</v>
      </c>
      <c r="E85">
        <v>0.27367611</v>
      </c>
      <c r="F85" s="60">
        <v>26.7</v>
      </c>
      <c r="G85" s="61" t="s">
        <v>8</v>
      </c>
      <c r="H85">
        <v>0.54002887</v>
      </c>
      <c r="I85" s="62">
        <v>53.3</v>
      </c>
      <c r="J85" s="63">
        <v>13000</v>
      </c>
      <c r="K85">
        <v>12314</v>
      </c>
    </row>
    <row r="86" spans="2:11" ht="12.75">
      <c r="B86" s="51" t="s">
        <v>71</v>
      </c>
      <c r="C86" s="58" t="s">
        <v>62</v>
      </c>
      <c r="D86" s="59">
        <v>0.432</v>
      </c>
      <c r="E86">
        <v>0.23682915</v>
      </c>
      <c r="F86" s="60">
        <v>23.4</v>
      </c>
      <c r="G86" s="61" t="s">
        <v>8</v>
      </c>
      <c r="H86">
        <v>0.63306933</v>
      </c>
      <c r="I86" s="62">
        <v>63</v>
      </c>
      <c r="J86" s="63">
        <f>ROUND(K86,-3)</f>
        <v>4000</v>
      </c>
      <c r="K86">
        <v>4253.697648</v>
      </c>
    </row>
    <row r="87" spans="2:11" ht="12.75">
      <c r="B87" s="51" t="s">
        <v>72</v>
      </c>
      <c r="C87" s="58"/>
      <c r="D87" s="59">
        <v>0.407</v>
      </c>
      <c r="E87">
        <v>0.28885279</v>
      </c>
      <c r="F87" s="60">
        <v>29.7</v>
      </c>
      <c r="G87" s="61" t="s">
        <v>8</v>
      </c>
      <c r="H87">
        <v>0.50962836</v>
      </c>
      <c r="I87" s="62">
        <v>51.7</v>
      </c>
      <c r="J87" s="63">
        <v>21000</v>
      </c>
      <c r="K87">
        <v>20121</v>
      </c>
    </row>
    <row r="88" spans="2:11" ht="12.75">
      <c r="B88" s="51" t="s">
        <v>73</v>
      </c>
      <c r="C88" s="58"/>
      <c r="D88" s="59">
        <v>0.326</v>
      </c>
      <c r="E88">
        <v>0.21871929</v>
      </c>
      <c r="F88" s="60">
        <v>22.4</v>
      </c>
      <c r="G88" s="61" t="s">
        <v>8</v>
      </c>
      <c r="H88">
        <v>0.41807885</v>
      </c>
      <c r="I88" s="62">
        <v>42.8</v>
      </c>
      <c r="J88" s="63">
        <v>17000</v>
      </c>
      <c r="K88">
        <v>16332</v>
      </c>
    </row>
    <row r="89" spans="2:11" ht="12.75">
      <c r="B89" s="51" t="s">
        <v>50</v>
      </c>
      <c r="C89" s="58"/>
      <c r="D89" s="59">
        <v>0.424</v>
      </c>
      <c r="E89">
        <v>0.31264607</v>
      </c>
      <c r="F89" s="60">
        <v>32</v>
      </c>
      <c r="G89" s="61" t="s">
        <v>8</v>
      </c>
      <c r="H89">
        <v>0.52120968</v>
      </c>
      <c r="I89" s="62">
        <v>52.9</v>
      </c>
      <c r="J89" s="63">
        <v>17000</v>
      </c>
      <c r="K89">
        <v>17826</v>
      </c>
    </row>
    <row r="90" spans="2:11" ht="12.75">
      <c r="B90" s="51" t="s">
        <v>54</v>
      </c>
      <c r="C90" s="58" t="s">
        <v>62</v>
      </c>
      <c r="D90" s="59">
        <v>0.353</v>
      </c>
      <c r="E90">
        <v>0.16413256</v>
      </c>
      <c r="F90" s="60">
        <v>17.6</v>
      </c>
      <c r="G90" s="61" t="s">
        <v>8</v>
      </c>
      <c r="H90">
        <v>0.5141633</v>
      </c>
      <c r="I90" s="62">
        <v>53</v>
      </c>
      <c r="J90" s="63">
        <f>ROUND(K90,-3)</f>
        <v>8000</v>
      </c>
      <c r="K90">
        <v>7692.367586</v>
      </c>
    </row>
    <row r="91" spans="2:11" ht="12.75">
      <c r="B91" s="51" t="s">
        <v>74</v>
      </c>
      <c r="C91" s="58" t="s">
        <v>62</v>
      </c>
      <c r="D91" s="59">
        <v>0.248</v>
      </c>
      <c r="E91">
        <v>0.12831788</v>
      </c>
      <c r="F91" s="60">
        <v>12.6</v>
      </c>
      <c r="G91" s="61" t="s">
        <v>8</v>
      </c>
      <c r="H91">
        <v>0.37152134</v>
      </c>
      <c r="I91" s="62">
        <v>37.1</v>
      </c>
      <c r="J91" s="63">
        <f>ROUND(K91,-3)</f>
        <v>7000</v>
      </c>
      <c r="K91">
        <v>6880.820984</v>
      </c>
    </row>
    <row r="92" spans="2:11" ht="12.75">
      <c r="B92" s="51" t="s">
        <v>75</v>
      </c>
      <c r="C92" s="58"/>
      <c r="D92" s="59">
        <v>0.327</v>
      </c>
      <c r="E92">
        <v>0.21508251</v>
      </c>
      <c r="F92" s="60">
        <v>21.7</v>
      </c>
      <c r="G92" s="61" t="s">
        <v>8</v>
      </c>
      <c r="H92">
        <v>0.43979821</v>
      </c>
      <c r="I92" s="62">
        <v>43.7</v>
      </c>
      <c r="J92" s="63">
        <f>ROUND(K92,-3)</f>
        <v>12000</v>
      </c>
      <c r="K92">
        <v>12039</v>
      </c>
    </row>
    <row r="93" spans="2:11" ht="12.75">
      <c r="B93" s="51" t="s">
        <v>76</v>
      </c>
      <c r="C93" s="58"/>
      <c r="D93" s="59">
        <v>0.388</v>
      </c>
      <c r="E93">
        <v>0.26490385</v>
      </c>
      <c r="F93" s="60">
        <v>26.3</v>
      </c>
      <c r="G93" s="61" t="s">
        <v>8</v>
      </c>
      <c r="H93">
        <v>0.51464337</v>
      </c>
      <c r="I93" s="62">
        <v>51.4</v>
      </c>
      <c r="J93" s="63">
        <v>13000</v>
      </c>
      <c r="K93">
        <v>12303</v>
      </c>
    </row>
    <row r="94" spans="2:11" ht="12.75">
      <c r="B94" s="51" t="s">
        <v>77</v>
      </c>
      <c r="C94" s="58"/>
      <c r="D94" s="59">
        <v>0.549</v>
      </c>
      <c r="E94">
        <v>0.43818129</v>
      </c>
      <c r="F94" s="60">
        <v>43.4</v>
      </c>
      <c r="G94" s="61" t="s">
        <v>8</v>
      </c>
      <c r="H94">
        <v>0.6537998</v>
      </c>
      <c r="I94" s="62">
        <v>66.4</v>
      </c>
      <c r="J94" s="63">
        <v>20000</v>
      </c>
      <c r="K94">
        <v>25975</v>
      </c>
    </row>
    <row r="95" spans="2:11" ht="12.75">
      <c r="B95" s="51" t="s">
        <v>78</v>
      </c>
      <c r="C95" s="58"/>
      <c r="D95" s="59">
        <v>0.458</v>
      </c>
      <c r="E95">
        <v>0.36388897</v>
      </c>
      <c r="F95" s="60">
        <v>37</v>
      </c>
      <c r="G95" s="61" t="s">
        <v>8</v>
      </c>
      <c r="H95">
        <v>0.53875963</v>
      </c>
      <c r="I95" s="62">
        <v>54.6</v>
      </c>
      <c r="J95" s="63">
        <v>34000</v>
      </c>
      <c r="K95">
        <v>35194</v>
      </c>
    </row>
    <row r="96" spans="2:11" ht="13.5" thickBot="1">
      <c r="B96" s="51" t="s">
        <v>79</v>
      </c>
      <c r="C96" s="58"/>
      <c r="D96" s="59">
        <v>0.348</v>
      </c>
      <c r="E96">
        <v>0.21757083</v>
      </c>
      <c r="F96" s="60">
        <v>21.6</v>
      </c>
      <c r="G96" s="61" t="s">
        <v>8</v>
      </c>
      <c r="H96">
        <v>0.48067968</v>
      </c>
      <c r="I96" s="62">
        <v>47.9</v>
      </c>
      <c r="J96" s="63">
        <v>11000</v>
      </c>
      <c r="K96">
        <v>10244</v>
      </c>
    </row>
    <row r="97" spans="2:10" ht="24.75" customHeight="1">
      <c r="B97" s="108" t="s">
        <v>80</v>
      </c>
      <c r="C97" s="108"/>
      <c r="D97" s="108"/>
      <c r="E97" s="108"/>
      <c r="F97" s="108"/>
      <c r="G97" s="108"/>
      <c r="H97" s="108"/>
      <c r="I97" s="108"/>
      <c r="J97" s="108"/>
    </row>
    <row r="98" spans="2:10" ht="61.5" customHeight="1">
      <c r="B98" s="101" t="s">
        <v>84</v>
      </c>
      <c r="C98" s="101"/>
      <c r="D98" s="101"/>
      <c r="E98" s="101"/>
      <c r="F98" s="101"/>
      <c r="G98" s="101"/>
      <c r="H98" s="101"/>
      <c r="I98" s="101"/>
      <c r="J98" s="101"/>
    </row>
    <row r="99" spans="2:10" ht="24.75" customHeight="1">
      <c r="B99" s="109" t="s">
        <v>81</v>
      </c>
      <c r="C99" s="109"/>
      <c r="D99" s="109"/>
      <c r="E99" s="109"/>
      <c r="F99" s="109"/>
      <c r="G99" s="109"/>
      <c r="H99" s="109"/>
      <c r="I99" s="109"/>
      <c r="J99" s="109"/>
    </row>
    <row r="100" spans="2:10" ht="12.75" customHeight="1">
      <c r="B100" s="101" t="s">
        <v>82</v>
      </c>
      <c r="C100" s="101"/>
      <c r="D100" s="101"/>
      <c r="E100" s="101"/>
      <c r="F100" s="101"/>
      <c r="G100" s="101"/>
      <c r="H100" s="101"/>
      <c r="I100" s="101"/>
      <c r="J100" s="101"/>
    </row>
    <row r="101" spans="2:10" ht="38.25" customHeight="1">
      <c r="B101" s="106" t="s">
        <v>85</v>
      </c>
      <c r="C101" s="106"/>
      <c r="D101" s="106"/>
      <c r="E101" s="106"/>
      <c r="F101" s="106"/>
      <c r="G101" s="106"/>
      <c r="H101" s="106"/>
      <c r="I101" s="106"/>
      <c r="J101" s="106"/>
    </row>
    <row r="102" spans="2:10" ht="36" customHeight="1">
      <c r="B102" s="101" t="s">
        <v>86</v>
      </c>
      <c r="C102" s="101"/>
      <c r="D102" s="101"/>
      <c r="E102" s="101"/>
      <c r="F102" s="101"/>
      <c r="G102" s="101"/>
      <c r="H102" s="101"/>
      <c r="I102" s="101"/>
      <c r="J102" s="101"/>
    </row>
    <row r="103" spans="2:10" ht="24" customHeight="1">
      <c r="B103" s="105" t="s">
        <v>83</v>
      </c>
      <c r="C103" s="105"/>
      <c r="D103" s="105"/>
      <c r="E103" s="105"/>
      <c r="F103" s="105"/>
      <c r="G103" s="105"/>
      <c r="H103" s="105"/>
      <c r="I103" s="105"/>
      <c r="J103" s="105"/>
    </row>
  </sheetData>
  <sheetProtection/>
  <mergeCells count="12">
    <mergeCell ref="B98:J98"/>
    <mergeCell ref="B99:J99"/>
    <mergeCell ref="B1:J1"/>
    <mergeCell ref="B100:J100"/>
    <mergeCell ref="C7:D7"/>
    <mergeCell ref="F7:I7"/>
    <mergeCell ref="B9:J9"/>
    <mergeCell ref="B103:J103"/>
    <mergeCell ref="B101:J101"/>
    <mergeCell ref="B102:J102"/>
    <mergeCell ref="B29:J29"/>
    <mergeCell ref="B97:J97"/>
  </mergeCells>
  <printOptions/>
  <pageMargins left="0.75" right="0.75" top="1" bottom="1" header="0.5" footer="0.5"/>
  <pageSetup horizontalDpi="600" verticalDpi="600" orientation="portrait" scale="79" r:id="rId1"/>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2010-12-05T02:26:16Z</dcterms:created>
  <dcterms:modified xsi:type="dcterms:W3CDTF">2013-07-02T16:41:54Z</dcterms:modified>
  <cp:category/>
  <cp:version/>
  <cp:contentType/>
  <cp:contentStatus/>
</cp:coreProperties>
</file>