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8" windowHeight="11340" activeTab="0"/>
  </bookViews>
  <sheets>
    <sheet name="Ate Fast Food Yesterday 2005" sheetId="1" r:id="rId1"/>
  </sheets>
  <definedNames>
    <definedName name="IDX" localSheetId="0">'Ate Fast Food Yesterday 2005'!#REF!</definedName>
    <definedName name="IDX1" localSheetId="0">'Ate Fast Food Yesterday 2005'!#REF!</definedName>
    <definedName name="IDX10" localSheetId="0">'Ate Fast Food Yesterday 2005'!#REF!</definedName>
    <definedName name="IDX11" localSheetId="0">'Ate Fast Food Yesterday 2005'!#REF!</definedName>
    <definedName name="IDX12" localSheetId="0">'Ate Fast Food Yesterday 2005'!#REF!</definedName>
    <definedName name="IDX13" localSheetId="0">'Ate Fast Food Yesterday 2005'!#REF!</definedName>
    <definedName name="IDX14" localSheetId="0">'Ate Fast Food Yesterday 2005'!#REF!</definedName>
    <definedName name="IDX15" localSheetId="0">'Ate Fast Food Yesterday 2005'!#REF!</definedName>
    <definedName name="IDX2" localSheetId="0">'Ate Fast Food Yesterday 2005'!#REF!</definedName>
    <definedName name="IDX3" localSheetId="0">'Ate Fast Food Yesterday 2005'!#REF!</definedName>
    <definedName name="IDX4" localSheetId="0">'Ate Fast Food Yesterday 2005'!#REF!</definedName>
    <definedName name="IDX5" localSheetId="0">'Ate Fast Food Yesterday 2005'!#REF!</definedName>
    <definedName name="IDX6" localSheetId="0">'Ate Fast Food Yesterday 2005'!#REF!</definedName>
    <definedName name="IDX7" localSheetId="0">'Ate Fast Food Yesterday 2005'!#REF!</definedName>
    <definedName name="IDX8" localSheetId="0">'Ate Fast Food Yesterday 2005'!#REF!</definedName>
    <definedName name="IDX9" localSheetId="0">'Ate Fast Food Yesterday 2005'!#REF!</definedName>
    <definedName name="_xlnm.Print_Titles" localSheetId="0">'Ate Fast Food Yesterday 2005'!$1:$6</definedName>
  </definedNames>
  <calcPr fullCalcOnLoad="1"/>
</workbook>
</file>

<file path=xl/sharedStrings.xml><?xml version="1.0" encoding="utf-8"?>
<sst xmlns="http://schemas.openxmlformats.org/spreadsheetml/2006/main" count="177" uniqueCount="87">
  <si>
    <t>Percent of Children (2-17 years old) Who Ate Fast Food Yesterday.</t>
  </si>
  <si>
    <t>Los Angeles County Health Survey, 2005.</t>
  </si>
  <si>
    <t>Ate Fast Food Yesterday</t>
  </si>
  <si>
    <t>Percent</t>
  </si>
  <si>
    <t>95% CI</t>
  </si>
  <si>
    <t>Estimated #</t>
  </si>
  <si>
    <t>Los Angeles County</t>
  </si>
  <si>
    <t>-</t>
  </si>
  <si>
    <t>CHILD CHARACTERISTICS</t>
  </si>
  <si>
    <t>Gender</t>
  </si>
  <si>
    <t>Male</t>
  </si>
  <si>
    <t>Female</t>
  </si>
  <si>
    <t>Age Group</t>
  </si>
  <si>
    <t xml:space="preserve"> </t>
  </si>
  <si>
    <t>2 - 5</t>
  </si>
  <si>
    <t>6 - 11</t>
  </si>
  <si>
    <t>12-17</t>
  </si>
  <si>
    <t>6 - 17</t>
  </si>
  <si>
    <t>Race/Ethnicity</t>
  </si>
  <si>
    <t>Latino</t>
  </si>
  <si>
    <t>White</t>
  </si>
  <si>
    <t>African American</t>
  </si>
  <si>
    <t>Asian/Pacific Islander</t>
  </si>
  <si>
    <t>American Indian</t>
  </si>
  <si>
    <t>PARENT CHARACTERISTICS</t>
  </si>
  <si>
    <t>18-24</t>
  </si>
  <si>
    <t>25-29</t>
  </si>
  <si>
    <t>30-39</t>
  </si>
  <si>
    <t>40-49</t>
  </si>
  <si>
    <t>50-59</t>
  </si>
  <si>
    <t>60-64</t>
  </si>
  <si>
    <t>*</t>
  </si>
  <si>
    <t>65 or over</t>
  </si>
  <si>
    <t>Race/ Ethnicity</t>
  </si>
  <si>
    <t xml:space="preserve">     Foreign born</t>
  </si>
  <si>
    <t xml:space="preserve">     US born</t>
  </si>
  <si>
    <t>Education</t>
  </si>
  <si>
    <t>Less than high school</t>
  </si>
  <si>
    <t>High school</t>
  </si>
  <si>
    <t>Some college or trade school</t>
  </si>
  <si>
    <t>College or post graduate degree</t>
  </si>
  <si>
    <t>1,20</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</si>
  <si>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</si>
  <si>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</si>
  <si>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</si>
  <si>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</si>
  <si>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</si>
  <si>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</si>
  <si>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</si>
  <si>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</si>
  <si>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</si>
  <si>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</si>
  <si>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</si>
  <si>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</si>
  <si>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</si>
  <si>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</si>
  <si>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</si>
  <si>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</si>
  <si>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</si>
  <si>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</si>
  <si>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</si>
  <si>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</si>
  <si>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</si>
  <si>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</si>
  <si>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</si>
  <si>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</si>
  <si>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</si>
  <si>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</si>
  <si>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</si>
  <si>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</si>
  <si>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</si>
  <si>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</si>
  <si>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</si>
  <si>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</si>
  <si>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</si>
  <si>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t>
  </si>
  <si>
    <t>West Valley</t>
  </si>
  <si>
    <t>Whittier</t>
  </si>
  <si>
    <t>Source:  2005 Los Angeles County Health Survey; Office of Health Assessment and Epidemiology, Los Angeles County Department of Health Services.</t>
  </si>
  <si>
    <t>*The estimate is statistically unstable (relative standard error &gt;23%) and therefore may not be appropriate to use for planning or policy purposes.</t>
  </si>
  <si>
    <t>-For purposes of confidentiality, results with cell sizes less than 5 are not reported.</t>
  </si>
  <si>
    <t>20. FPL and Insurance estimates may differ from prior estimates as an error in data aggregation was found and corrected as of September 2007.</t>
  </si>
  <si>
    <t>Note: The information presented is based on self-reported data from a randomly-selected, representative sample of 6,032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</si>
  <si>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r>
      <t xml:space="preserve">**2005 estimates for the West SPA may be unreliable due to small sample size and possible sampling bias.  Therefore, these estimates should be interpreted with caution and may not be appropriate for </t>
    </r>
    <r>
      <rPr>
        <b/>
        <sz val="8"/>
        <rFont val="Arial"/>
        <family val="2"/>
      </rPr>
      <t>examining trends over time</t>
    </r>
    <r>
      <rPr>
        <sz val="8"/>
        <rFont val="Arial"/>
        <family val="2"/>
      </rPr>
      <t>, or for policy or planning purposes.</t>
    </r>
  </si>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</sst>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0.0%"/>
    <numFmt numFmtId="172" formatCode="0.0"/>
    <numFmt numFmtId="173" formatCode="#,##0.0"/>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10"/>
      <name val="Arial"/>
      <family val="2"/>
    </font>
    <font>
      <b/>
      <u val="single"/>
      <sz val="10"/>
      <name val="Arial"/>
      <family val="2"/>
    </font>
    <font>
      <b/>
      <sz val="8"/>
      <name val="Arial"/>
      <family val="2"/>
    </font>
    <font>
      <sz val="8"/>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7">
    <xf numFmtId="0" fontId="0" fillId="0" borderId="0" xfId="0" applyAlignment="1">
      <alignment/>
    </xf>
    <xf numFmtId="0" fontId="0" fillId="0" borderId="0" xfId="0" applyFill="1" applyAlignment="1">
      <alignment/>
    </xf>
    <xf numFmtId="0" fontId="20" fillId="24" borderId="0" xfId="0" applyFont="1" applyFill="1" applyAlignment="1">
      <alignment/>
    </xf>
    <xf numFmtId="0" fontId="0" fillId="0" borderId="0" xfId="0" applyFont="1" applyFill="1" applyBorder="1" applyAlignment="1">
      <alignment/>
    </xf>
    <xf numFmtId="171" fontId="20" fillId="24" borderId="0" xfId="59" applyNumberFormat="1" applyFont="1" applyFill="1" applyAlignment="1">
      <alignment horizontal="right"/>
    </xf>
    <xf numFmtId="171" fontId="20" fillId="24" borderId="0" xfId="0" applyNumberFormat="1" applyFont="1" applyFill="1" applyAlignment="1">
      <alignment/>
    </xf>
    <xf numFmtId="0" fontId="20" fillId="24" borderId="0" xfId="0" applyFont="1" applyFill="1" applyAlignment="1">
      <alignment horizontal="right"/>
    </xf>
    <xf numFmtId="0" fontId="20" fillId="24" borderId="0" xfId="0" applyFont="1" applyFill="1" applyAlignment="1">
      <alignment horizontal="left"/>
    </xf>
    <xf numFmtId="171" fontId="0" fillId="0" borderId="0" xfId="59" applyNumberFormat="1" applyAlignment="1">
      <alignment horizontal="right"/>
    </xf>
    <xf numFmtId="0" fontId="0" fillId="0" borderId="0" xfId="0" applyAlignment="1">
      <alignment horizontal="right"/>
    </xf>
    <xf numFmtId="0" fontId="0" fillId="0" borderId="0" xfId="0" applyAlignment="1">
      <alignment horizontal="left"/>
    </xf>
    <xf numFmtId="0" fontId="22" fillId="0" borderId="0" xfId="0" applyFont="1" applyFill="1" applyBorder="1" applyAlignment="1">
      <alignment/>
    </xf>
    <xf numFmtId="0" fontId="22" fillId="3" borderId="0" xfId="0" applyFont="1" applyFill="1" applyBorder="1" applyAlignment="1">
      <alignment/>
    </xf>
    <xf numFmtId="171" fontId="22" fillId="3" borderId="10" xfId="59" applyNumberFormat="1" applyFont="1" applyFill="1" applyBorder="1" applyAlignment="1">
      <alignment horizontal="right"/>
    </xf>
    <xf numFmtId="171" fontId="22" fillId="0" borderId="10" xfId="0" applyNumberFormat="1" applyFont="1" applyFill="1" applyBorder="1" applyAlignment="1">
      <alignment horizontal="right"/>
    </xf>
    <xf numFmtId="0" fontId="22" fillId="0" borderId="10" xfId="0" applyFont="1" applyFill="1" applyBorder="1" applyAlignment="1">
      <alignment horizontal="center" vertical="center"/>
    </xf>
    <xf numFmtId="0" fontId="22" fillId="5" borderId="10" xfId="0" applyFont="1" applyFill="1" applyBorder="1" applyAlignment="1">
      <alignment horizontal="right"/>
    </xf>
    <xf numFmtId="0" fontId="0" fillId="0" borderId="11" xfId="0" applyFill="1" applyBorder="1" applyAlignment="1">
      <alignment/>
    </xf>
    <xf numFmtId="0" fontId="0" fillId="3" borderId="11" xfId="0" applyFill="1" applyBorder="1" applyAlignment="1">
      <alignment/>
    </xf>
    <xf numFmtId="171" fontId="0" fillId="3" borderId="0" xfId="59" applyNumberFormat="1" applyFill="1" applyAlignment="1">
      <alignment horizontal="right"/>
    </xf>
    <xf numFmtId="0" fontId="0" fillId="0" borderId="0" xfId="0" applyFill="1" applyBorder="1" applyAlignment="1">
      <alignment/>
    </xf>
    <xf numFmtId="172" fontId="0" fillId="0" borderId="11" xfId="0" applyNumberFormat="1" applyFill="1" applyBorder="1" applyAlignment="1">
      <alignment horizontal="right" vertical="center" wrapText="1"/>
    </xf>
    <xf numFmtId="0" fontId="0" fillId="0" borderId="11" xfId="0" applyFill="1" applyBorder="1" applyAlignment="1">
      <alignment horizontal="center" vertical="center" wrapText="1"/>
    </xf>
    <xf numFmtId="172" fontId="0" fillId="0" borderId="11" xfId="0" applyNumberFormat="1" applyFill="1" applyBorder="1" applyAlignment="1">
      <alignment horizontal="left" vertical="center" wrapText="1"/>
    </xf>
    <xf numFmtId="176" fontId="0" fillId="5" borderId="0" xfId="42" applyNumberFormat="1" applyFill="1" applyAlignment="1">
      <alignment horizontal="right"/>
    </xf>
    <xf numFmtId="0" fontId="0" fillId="3" borderId="0" xfId="0" applyFill="1" applyBorder="1" applyAlignment="1">
      <alignment/>
    </xf>
    <xf numFmtId="171" fontId="0" fillId="3" borderId="0" xfId="59" applyNumberFormat="1" applyFill="1" applyBorder="1" applyAlignment="1">
      <alignment horizontal="right" vertical="center" wrapText="1"/>
    </xf>
    <xf numFmtId="171" fontId="0" fillId="0" borderId="0" xfId="0" applyNumberFormat="1" applyFill="1" applyBorder="1" applyAlignment="1">
      <alignment horizontal="right" vertical="center" wrapText="1"/>
    </xf>
    <xf numFmtId="172" fontId="0" fillId="0" borderId="0" xfId="0" applyNumberFormat="1" applyFill="1" applyBorder="1" applyAlignment="1">
      <alignment horizontal="right" vertical="center" wrapText="1"/>
    </xf>
    <xf numFmtId="0" fontId="0" fillId="0" borderId="0" xfId="0" applyFill="1" applyBorder="1" applyAlignment="1">
      <alignment horizontal="center" vertical="center" wrapText="1"/>
    </xf>
    <xf numFmtId="172" fontId="0" fillId="0" borderId="0" xfId="0" applyNumberFormat="1" applyFill="1" applyBorder="1" applyAlignment="1">
      <alignment horizontal="left" vertical="center" wrapText="1"/>
    </xf>
    <xf numFmtId="0" fontId="0" fillId="0" borderId="0" xfId="0" applyFill="1" applyBorder="1" applyAlignment="1">
      <alignment horizontal="left" vertical="center" wrapText="1"/>
    </xf>
    <xf numFmtId="3" fontId="0" fillId="5" borderId="0" xfId="0" applyNumberFormat="1" applyFill="1" applyBorder="1" applyAlignment="1">
      <alignment horizontal="right" vertical="center" wrapText="1"/>
    </xf>
    <xf numFmtId="0" fontId="0" fillId="0" borderId="0" xfId="0" applyFont="1" applyFill="1" applyBorder="1" applyAlignment="1">
      <alignment horizontal="right" wrapText="1"/>
    </xf>
    <xf numFmtId="0" fontId="23" fillId="0" borderId="0" xfId="0" applyFont="1" applyFill="1" applyBorder="1" applyAlignment="1">
      <alignment/>
    </xf>
    <xf numFmtId="0" fontId="23" fillId="0" borderId="0" xfId="0" applyFont="1" applyFill="1" applyAlignment="1">
      <alignment horizontal="center"/>
    </xf>
    <xf numFmtId="0" fontId="22" fillId="0" borderId="10" xfId="0" applyFont="1" applyFill="1" applyBorder="1" applyAlignment="1">
      <alignment horizontal="left"/>
    </xf>
    <xf numFmtId="0" fontId="23" fillId="3" borderId="10" xfId="0" applyFont="1" applyFill="1" applyBorder="1" applyAlignment="1">
      <alignment horizontal="center"/>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10" xfId="0" applyFont="1" applyFill="1" applyBorder="1" applyAlignment="1">
      <alignment horizontal="left"/>
    </xf>
    <xf numFmtId="0" fontId="23" fillId="5" borderId="10" xfId="0" applyFont="1" applyFill="1" applyBorder="1" applyAlignment="1">
      <alignment horizontal="center"/>
    </xf>
    <xf numFmtId="0" fontId="0" fillId="0" borderId="0" xfId="0" applyFont="1" applyFill="1" applyAlignment="1">
      <alignment horizontal="left"/>
    </xf>
    <xf numFmtId="0" fontId="23" fillId="3" borderId="0" xfId="0" applyFont="1" applyFill="1" applyAlignment="1">
      <alignment horizontal="center"/>
    </xf>
    <xf numFmtId="0" fontId="23" fillId="0" borderId="0" xfId="0" applyFont="1" applyFill="1" applyAlignment="1">
      <alignment horizontal="right"/>
    </xf>
    <xf numFmtId="0" fontId="23" fillId="0" borderId="0" xfId="0" applyFont="1" applyFill="1" applyAlignment="1">
      <alignment horizontal="left"/>
    </xf>
    <xf numFmtId="0" fontId="23" fillId="5" borderId="0" xfId="0" applyFont="1" applyFill="1" applyAlignment="1">
      <alignment horizontal="center"/>
    </xf>
    <xf numFmtId="0" fontId="22" fillId="0" borderId="10" xfId="0" applyFont="1" applyFill="1" applyBorder="1" applyAlignment="1">
      <alignment horizontal="left" wrapText="1"/>
    </xf>
    <xf numFmtId="0" fontId="22" fillId="3" borderId="10" xfId="0" applyFont="1" applyFill="1" applyBorder="1" applyAlignment="1">
      <alignment horizontal="left" wrapText="1"/>
    </xf>
    <xf numFmtId="171" fontId="0" fillId="3" borderId="10" xfId="59" applyNumberFormat="1" applyFill="1" applyBorder="1" applyAlignment="1">
      <alignment horizontal="right" vertical="center" wrapText="1"/>
    </xf>
    <xf numFmtId="171" fontId="0" fillId="0" borderId="10" xfId="0" applyNumberFormat="1" applyFill="1" applyBorder="1" applyAlignment="1">
      <alignment horizontal="right" vertical="center" wrapText="1"/>
    </xf>
    <xf numFmtId="0" fontId="0" fillId="0" borderId="10" xfId="0"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5" borderId="10" xfId="0" applyFill="1" applyBorder="1" applyAlignment="1">
      <alignment horizontal="right" vertical="center" wrapText="1"/>
    </xf>
    <xf numFmtId="49" fontId="0" fillId="0" borderId="0" xfId="0" applyNumberFormat="1" applyFill="1" applyBorder="1" applyAlignment="1">
      <alignment horizontal="left" vertical="top"/>
    </xf>
    <xf numFmtId="49" fontId="0" fillId="3" borderId="0" xfId="0" applyNumberFormat="1" applyFill="1" applyBorder="1" applyAlignment="1">
      <alignment horizontal="left" vertical="top"/>
    </xf>
    <xf numFmtId="0" fontId="0" fillId="0" borderId="0" xfId="0" applyFont="1" applyFill="1" applyAlignment="1">
      <alignment/>
    </xf>
    <xf numFmtId="49" fontId="0" fillId="3" borderId="10" xfId="0" applyNumberFormat="1" applyFill="1" applyBorder="1" applyAlignment="1">
      <alignment horizontal="left" vertical="top"/>
    </xf>
    <xf numFmtId="172" fontId="0" fillId="0" borderId="10" xfId="0" applyNumberFormat="1" applyFill="1" applyBorder="1" applyAlignment="1">
      <alignment horizontal="right" vertical="center" wrapText="1"/>
    </xf>
    <xf numFmtId="172" fontId="0" fillId="0" borderId="10" xfId="0" applyNumberFormat="1" applyFill="1" applyBorder="1" applyAlignment="1">
      <alignment horizontal="left" vertical="center" wrapText="1"/>
    </xf>
    <xf numFmtId="3" fontId="0" fillId="5" borderId="10" xfId="0" applyNumberFormat="1" applyFill="1" applyBorder="1" applyAlignment="1">
      <alignment horizontal="right" vertical="center" wrapText="1"/>
    </xf>
    <xf numFmtId="0" fontId="0" fillId="0" borderId="10" xfId="0" applyFont="1" applyFill="1" applyBorder="1" applyAlignment="1">
      <alignment horizontal="right" wrapText="1"/>
    </xf>
    <xf numFmtId="49" fontId="0" fillId="0" borderId="0" xfId="0" applyNumberFormat="1" applyFill="1" applyBorder="1" applyAlignment="1">
      <alignment horizontal="left"/>
    </xf>
    <xf numFmtId="171" fontId="0" fillId="3" borderId="0" xfId="59" applyNumberFormat="1" applyFill="1" applyBorder="1" applyAlignment="1">
      <alignment horizontal="right" vertical="top" wrapText="1"/>
    </xf>
    <xf numFmtId="0" fontId="0" fillId="0" borderId="0" xfId="0" applyBorder="1" applyAlignment="1">
      <alignment vertical="top" wrapText="1"/>
    </xf>
    <xf numFmtId="0" fontId="0" fillId="0" borderId="0" xfId="0" applyFill="1" applyBorder="1" applyAlignment="1">
      <alignment horizontal="left" wrapText="1"/>
    </xf>
    <xf numFmtId="0" fontId="0" fillId="3" borderId="0" xfId="0" applyFill="1" applyBorder="1" applyAlignment="1">
      <alignment horizontal="left" vertical="top" wrapText="1"/>
    </xf>
    <xf numFmtId="171" fontId="0" fillId="3" borderId="0" xfId="59" applyNumberFormat="1" applyFont="1" applyFill="1" applyBorder="1" applyAlignment="1">
      <alignment horizontal="right" vertical="top" wrapText="1"/>
    </xf>
    <xf numFmtId="0" fontId="0" fillId="0" borderId="0" xfId="0" applyFill="1" applyBorder="1" applyAlignment="1">
      <alignment/>
    </xf>
    <xf numFmtId="0" fontId="0" fillId="3" borderId="0" xfId="0" applyFill="1" applyBorder="1" applyAlignment="1">
      <alignment/>
    </xf>
    <xf numFmtId="171" fontId="0" fillId="3" borderId="0" xfId="59" applyNumberFormat="1" applyFill="1" applyBorder="1" applyAlignment="1">
      <alignment horizontal="right" vertical="center"/>
    </xf>
    <xf numFmtId="171" fontId="0" fillId="0" borderId="0" xfId="0" applyNumberFormat="1"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5" borderId="0" xfId="0" applyFill="1" applyBorder="1" applyAlignment="1">
      <alignment horizontal="right" vertical="center"/>
    </xf>
    <xf numFmtId="0" fontId="0" fillId="0" borderId="0" xfId="0" applyFont="1" applyFill="1" applyBorder="1" applyAlignment="1">
      <alignment/>
    </xf>
    <xf numFmtId="0" fontId="23" fillId="0" borderId="0" xfId="0" applyFont="1" applyFill="1" applyBorder="1" applyAlignment="1">
      <alignment horizontal="left" wrapText="1"/>
    </xf>
    <xf numFmtId="0" fontId="22" fillId="0" borderId="10" xfId="0" applyFont="1" applyBorder="1" applyAlignment="1">
      <alignment/>
    </xf>
    <xf numFmtId="0" fontId="0" fillId="3" borderId="10" xfId="0" applyFill="1" applyBorder="1" applyAlignment="1">
      <alignment horizontal="righ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left"/>
    </xf>
    <xf numFmtId="0" fontId="0" fillId="5" borderId="10" xfId="0" applyFill="1" applyBorder="1" applyAlignment="1">
      <alignment/>
    </xf>
    <xf numFmtId="0" fontId="0" fillId="0" borderId="0" xfId="0" applyBorder="1" applyAlignment="1">
      <alignment horizontal="left"/>
    </xf>
    <xf numFmtId="0" fontId="0" fillId="3" borderId="0" xfId="0" applyFill="1" applyAlignment="1">
      <alignment horizontal="right"/>
    </xf>
    <xf numFmtId="172" fontId="0" fillId="0" borderId="0" xfId="0" applyNumberFormat="1" applyBorder="1" applyAlignment="1">
      <alignment horizontal="right" wrapText="1"/>
    </xf>
    <xf numFmtId="0" fontId="0" fillId="0" borderId="0" xfId="0" applyBorder="1" applyAlignment="1">
      <alignment horizontal="center" wrapText="1"/>
    </xf>
    <xf numFmtId="172" fontId="0" fillId="0" borderId="0" xfId="0" applyNumberFormat="1" applyBorder="1" applyAlignment="1">
      <alignment horizontal="left" wrapText="1"/>
    </xf>
    <xf numFmtId="3" fontId="0" fillId="5" borderId="0" xfId="0" applyNumberFormat="1" applyFill="1" applyBorder="1" applyAlignment="1">
      <alignment horizontal="right" wrapText="1"/>
    </xf>
    <xf numFmtId="0" fontId="0" fillId="0" borderId="0" xfId="0" applyBorder="1" applyAlignment="1">
      <alignment horizontal="left" wrapText="1"/>
    </xf>
    <xf numFmtId="0" fontId="22" fillId="3" borderId="10" xfId="0" applyFont="1" applyFill="1" applyBorder="1" applyAlignment="1">
      <alignment horizontal="centerContinuous"/>
    </xf>
    <xf numFmtId="171" fontId="22" fillId="3" borderId="10" xfId="59" applyNumberFormat="1" applyFont="1" applyFill="1" applyBorder="1" applyAlignment="1">
      <alignment horizontal="right" vertical="center"/>
    </xf>
    <xf numFmtId="0" fontId="22" fillId="0" borderId="10" xfId="0" applyFont="1" applyFill="1" applyBorder="1" applyAlignment="1">
      <alignment horizontal="right"/>
    </xf>
    <xf numFmtId="0" fontId="22" fillId="0" borderId="10" xfId="0" applyFont="1" applyFill="1" applyBorder="1" applyAlignment="1">
      <alignment horizontal="center"/>
    </xf>
    <xf numFmtId="0" fontId="22" fillId="0" borderId="10" xfId="0" applyFont="1" applyFill="1" applyBorder="1" applyAlignment="1">
      <alignment horizontal="left" vertical="center"/>
    </xf>
    <xf numFmtId="0" fontId="22" fillId="3" borderId="0" xfId="0" applyFont="1" applyFill="1" applyAlignment="1">
      <alignment horizontal="centerContinuous"/>
    </xf>
    <xf numFmtId="0" fontId="0" fillId="0" borderId="0" xfId="0" applyBorder="1" applyAlignment="1">
      <alignment horizontal="left" vertical="top" wrapText="1"/>
    </xf>
    <xf numFmtId="176" fontId="0" fillId="5" borderId="0" xfId="42" applyNumberFormat="1" applyFont="1" applyFill="1" applyAlignment="1">
      <alignment horizontal="right"/>
    </xf>
    <xf numFmtId="0" fontId="22" fillId="0" borderId="0" xfId="0" applyFont="1" applyFill="1" applyAlignment="1">
      <alignment horizontal="centerContinuous"/>
    </xf>
    <xf numFmtId="171" fontId="22" fillId="3" borderId="0" xfId="59" applyNumberFormat="1" applyFont="1" applyFill="1" applyAlignment="1">
      <alignment horizontal="right" vertical="center"/>
    </xf>
    <xf numFmtId="171" fontId="22" fillId="0" borderId="0" xfId="0" applyNumberFormat="1" applyFont="1" applyFill="1" applyAlignment="1">
      <alignment horizontal="centerContinuous" vertical="center"/>
    </xf>
    <xf numFmtId="0" fontId="22" fillId="0" borderId="0" xfId="0" applyFont="1" applyFill="1" applyAlignment="1">
      <alignment horizontal="right" vertical="center"/>
    </xf>
    <xf numFmtId="0" fontId="22" fillId="0" borderId="0" xfId="0" applyFont="1" applyFill="1" applyAlignment="1">
      <alignment horizontal="centerContinuous" vertical="center"/>
    </xf>
    <xf numFmtId="0" fontId="22" fillId="0" borderId="0" xfId="0" applyFont="1" applyFill="1" applyAlignment="1">
      <alignment horizontal="left" vertical="center"/>
    </xf>
    <xf numFmtId="0" fontId="22" fillId="5" borderId="0" xfId="0" applyFont="1" applyFill="1" applyAlignment="1">
      <alignment horizontal="right" vertical="center"/>
    </xf>
    <xf numFmtId="172" fontId="0" fillId="0" borderId="0" xfId="0" applyNumberFormat="1" applyFont="1" applyFill="1" applyBorder="1" applyAlignment="1">
      <alignment horizontal="right" vertical="center" wrapText="1"/>
    </xf>
    <xf numFmtId="3" fontId="24" fillId="0" borderId="0" xfId="0" applyNumberFormat="1" applyFont="1" applyFill="1" applyAlignment="1">
      <alignment/>
    </xf>
    <xf numFmtId="0" fontId="22" fillId="3" borderId="10" xfId="0" applyFont="1" applyFill="1" applyBorder="1" applyAlignment="1">
      <alignment horizontal="left" wrapText="1"/>
    </xf>
    <xf numFmtId="171" fontId="0" fillId="3" borderId="10" xfId="59" applyNumberFormat="1" applyFill="1" applyBorder="1" applyAlignment="1">
      <alignment horizontal="right" wrapText="1"/>
    </xf>
    <xf numFmtId="171" fontId="0" fillId="0" borderId="10" xfId="0" applyNumberFormat="1" applyFill="1" applyBorder="1" applyAlignment="1">
      <alignment horizontal="right" wrapText="1"/>
    </xf>
    <xf numFmtId="0" fontId="0" fillId="0" borderId="10" xfId="0" applyFill="1" applyBorder="1" applyAlignment="1">
      <alignment horizontal="right" wrapText="1"/>
    </xf>
    <xf numFmtId="0" fontId="0" fillId="0" borderId="10" xfId="0" applyFill="1" applyBorder="1" applyAlignment="1">
      <alignment horizontal="left" wrapText="1"/>
    </xf>
    <xf numFmtId="0" fontId="0" fillId="5" borderId="10" xfId="0" applyFill="1" applyBorder="1" applyAlignment="1">
      <alignment horizontal="right" wrapText="1"/>
    </xf>
    <xf numFmtId="0" fontId="0" fillId="0" borderId="0" xfId="0" applyFill="1" applyBorder="1" applyAlignment="1">
      <alignment horizontal="left"/>
    </xf>
    <xf numFmtId="0" fontId="0" fillId="3" borderId="0" xfId="0" applyFill="1" applyBorder="1" applyAlignment="1">
      <alignment horizontal="left" vertical="top"/>
    </xf>
    <xf numFmtId="171" fontId="0" fillId="3" borderId="0" xfId="0" applyNumberFormat="1" applyFont="1" applyFill="1" applyAlignment="1" quotePrefix="1">
      <alignment/>
    </xf>
    <xf numFmtId="0" fontId="0" fillId="0" borderId="0" xfId="0" applyFont="1" applyBorder="1" applyAlignment="1">
      <alignment vertical="top" wrapText="1"/>
    </xf>
    <xf numFmtId="172" fontId="0" fillId="0" borderId="0" xfId="0" applyNumberFormat="1" applyFont="1" applyAlignment="1" quotePrefix="1">
      <alignment horizontal="right"/>
    </xf>
    <xf numFmtId="0" fontId="0" fillId="0" borderId="0" xfId="0" applyFont="1" applyFill="1" applyBorder="1" applyAlignment="1">
      <alignment horizontal="center" vertical="center" wrapText="1"/>
    </xf>
    <xf numFmtId="172" fontId="0" fillId="0" borderId="0" xfId="0" applyNumberFormat="1" applyFont="1" applyAlignment="1" quotePrefix="1">
      <alignment horizontal="left"/>
    </xf>
    <xf numFmtId="3" fontId="0" fillId="5" borderId="0" xfId="0" applyNumberFormat="1" applyFont="1" applyFill="1" applyAlignment="1" quotePrefix="1">
      <alignment/>
    </xf>
    <xf numFmtId="0" fontId="0" fillId="3" borderId="0" xfId="0" applyFill="1" applyBorder="1" applyAlignment="1">
      <alignment horizontal="left" vertical="top" wrapText="1"/>
    </xf>
    <xf numFmtId="3" fontId="0" fillId="5" borderId="0" xfId="0" applyNumberFormat="1" applyFill="1" applyBorder="1" applyAlignment="1">
      <alignment horizontal="right" vertical="center" wrapText="1"/>
    </xf>
    <xf numFmtId="171" fontId="0" fillId="3" borderId="0" xfId="59" applyNumberFormat="1" applyFill="1" applyBorder="1" applyAlignment="1">
      <alignment horizontal="right"/>
    </xf>
    <xf numFmtId="0" fontId="0" fillId="0" borderId="0" xfId="0" applyFill="1" applyBorder="1" applyAlignment="1">
      <alignment horizontal="right"/>
    </xf>
    <xf numFmtId="0" fontId="0" fillId="0" borderId="0" xfId="0" applyFill="1" applyAlignment="1">
      <alignment horizontal="right"/>
    </xf>
    <xf numFmtId="0" fontId="0" fillId="0" borderId="0" xfId="0" applyFill="1" applyAlignment="1">
      <alignment horizontal="center" vertical="center"/>
    </xf>
    <xf numFmtId="0" fontId="0" fillId="5" borderId="0" xfId="0" applyFill="1" applyBorder="1" applyAlignment="1">
      <alignment horizontal="right"/>
    </xf>
    <xf numFmtId="171" fontId="22" fillId="3" borderId="10" xfId="59" applyNumberFormat="1" applyFont="1" applyFill="1" applyBorder="1" applyAlignment="1">
      <alignment horizontal="right" wrapText="1"/>
    </xf>
    <xf numFmtId="0" fontId="22" fillId="0" borderId="10" xfId="0" applyFont="1" applyFill="1" applyBorder="1" applyAlignment="1">
      <alignment horizontal="right" wrapText="1"/>
    </xf>
    <xf numFmtId="0" fontId="0" fillId="0" borderId="10" xfId="0" applyFill="1" applyBorder="1" applyAlignment="1">
      <alignment horizontal="right"/>
    </xf>
    <xf numFmtId="0" fontId="0" fillId="0" borderId="10" xfId="0" applyFill="1" applyBorder="1" applyAlignment="1">
      <alignment horizontal="center" vertical="center"/>
    </xf>
    <xf numFmtId="0" fontId="22" fillId="0" borderId="10" xfId="0" applyFont="1" applyFill="1" applyBorder="1" applyAlignment="1">
      <alignment horizontal="center" vertical="center" wrapText="1"/>
    </xf>
    <xf numFmtId="0" fontId="22" fillId="5" borderId="10" xfId="0" applyFont="1" applyFill="1" applyBorder="1" applyAlignment="1">
      <alignment horizontal="right" wrapText="1"/>
    </xf>
    <xf numFmtId="0" fontId="0" fillId="3" borderId="0" xfId="0" applyFill="1" applyBorder="1" applyAlignment="1">
      <alignment horizontal="right" vertical="top" wrapText="1"/>
    </xf>
    <xf numFmtId="0" fontId="0" fillId="0" borderId="12" xfId="0" applyFill="1" applyBorder="1" applyAlignment="1">
      <alignment horizontal="left" vertical="top" wrapText="1"/>
    </xf>
    <xf numFmtId="0" fontId="0" fillId="3" borderId="12" xfId="0" applyFill="1" applyBorder="1" applyAlignment="1">
      <alignment horizontal="right" vertical="top" wrapText="1"/>
    </xf>
    <xf numFmtId="171" fontId="0" fillId="3" borderId="12" xfId="59" applyNumberFormat="1" applyFill="1" applyBorder="1" applyAlignment="1">
      <alignment horizontal="right" vertical="top" wrapText="1"/>
    </xf>
    <xf numFmtId="0" fontId="0" fillId="0" borderId="12" xfId="0" applyBorder="1" applyAlignment="1">
      <alignment vertical="top" wrapText="1"/>
    </xf>
    <xf numFmtId="172" fontId="0" fillId="0" borderId="12" xfId="0" applyNumberFormat="1" applyFill="1" applyBorder="1" applyAlignment="1">
      <alignment horizontal="right" vertical="center" wrapText="1"/>
    </xf>
    <xf numFmtId="0" fontId="0" fillId="0" borderId="12" xfId="0" applyFill="1" applyBorder="1" applyAlignment="1">
      <alignment horizontal="center" vertical="center" wrapText="1"/>
    </xf>
    <xf numFmtId="172" fontId="0" fillId="0" borderId="12" xfId="0" applyNumberFormat="1" applyFill="1" applyBorder="1" applyAlignment="1">
      <alignment horizontal="left" vertical="center" wrapText="1"/>
    </xf>
    <xf numFmtId="176" fontId="0" fillId="5" borderId="12" xfId="42" applyNumberFormat="1" applyFill="1" applyBorder="1" applyAlignment="1">
      <alignment horizontal="right"/>
    </xf>
    <xf numFmtId="0" fontId="0" fillId="0" borderId="0" xfId="0" applyFill="1" applyAlignment="1">
      <alignment wrapText="1"/>
    </xf>
    <xf numFmtId="0" fontId="25" fillId="0" borderId="0" xfId="0" applyFont="1" applyBorder="1" applyAlignment="1">
      <alignment horizontal="left" wrapText="1"/>
    </xf>
    <xf numFmtId="0" fontId="0" fillId="0" borderId="0" xfId="0" applyFill="1" applyAlignment="1">
      <alignment horizontal="left" wrapText="1"/>
    </xf>
    <xf numFmtId="0" fontId="0" fillId="0" borderId="0" xfId="0" applyFont="1" applyFill="1" applyBorder="1" applyAlignment="1">
      <alignment wrapText="1"/>
    </xf>
    <xf numFmtId="171" fontId="0" fillId="0" borderId="0" xfId="59" applyNumberFormat="1" applyFill="1" applyAlignment="1">
      <alignment horizontal="right"/>
    </xf>
    <xf numFmtId="171" fontId="0" fillId="0" borderId="0" xfId="0" applyNumberFormat="1" applyFill="1" applyAlignment="1">
      <alignment/>
    </xf>
    <xf numFmtId="171" fontId="0" fillId="0" borderId="0" xfId="59" applyNumberFormat="1" applyFill="1" applyBorder="1" applyAlignment="1">
      <alignment horizontal="right"/>
    </xf>
    <xf numFmtId="171" fontId="0" fillId="0" borderId="0" xfId="0" applyNumberFormat="1" applyFill="1" applyBorder="1" applyAlignment="1">
      <alignment/>
    </xf>
    <xf numFmtId="0" fontId="0" fillId="0" borderId="0" xfId="0" applyFill="1" applyAlignment="1">
      <alignment horizontal="left"/>
    </xf>
    <xf numFmtId="3" fontId="0" fillId="0" borderId="0" xfId="0" applyNumberFormat="1" applyFill="1" applyBorder="1" applyAlignment="1">
      <alignment wrapText="1"/>
    </xf>
    <xf numFmtId="0" fontId="0" fillId="0" borderId="0" xfId="0" applyFill="1" applyAlignment="1">
      <alignment wrapText="1"/>
    </xf>
    <xf numFmtId="0" fontId="25" fillId="0" borderId="0" xfId="0" applyFont="1" applyFill="1" applyAlignment="1">
      <alignment horizontal="left" vertical="top" wrapText="1"/>
    </xf>
    <xf numFmtId="0" fontId="25" fillId="0" borderId="13" xfId="0" applyFont="1" applyBorder="1" applyAlignment="1">
      <alignment horizontal="left" wrapText="1"/>
    </xf>
    <xf numFmtId="0" fontId="25" fillId="0" borderId="0" xfId="0" applyFont="1" applyBorder="1" applyAlignment="1">
      <alignment wrapText="1"/>
    </xf>
    <xf numFmtId="0" fontId="25" fillId="0" borderId="0" xfId="0" applyFont="1" applyBorder="1" applyAlignment="1">
      <alignment horizontal="left" wrapText="1"/>
    </xf>
    <xf numFmtId="0" fontId="25" fillId="0" borderId="0" xfId="0" applyNumberFormat="1" applyFont="1" applyFill="1" applyAlignment="1">
      <alignment wrapText="1"/>
    </xf>
    <xf numFmtId="0" fontId="22" fillId="0" borderId="10" xfId="0" applyFont="1" applyFill="1" applyBorder="1" applyAlignment="1">
      <alignment horizontal="center" vertical="center"/>
    </xf>
    <xf numFmtId="0" fontId="20" fillId="24" borderId="0" xfId="0" applyFont="1" applyFill="1" applyAlignment="1">
      <alignment/>
    </xf>
    <xf numFmtId="0" fontId="21" fillId="24" borderId="0" xfId="0" applyFont="1" applyFill="1" applyAlignment="1">
      <alignment/>
    </xf>
    <xf numFmtId="0" fontId="20" fillId="24" borderId="0" xfId="0" applyFont="1" applyFill="1" applyBorder="1" applyAlignment="1">
      <alignment/>
    </xf>
    <xf numFmtId="0" fontId="2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3"/>
  <sheetViews>
    <sheetView tabSelected="1" zoomScalePageLayoutView="0" workbookViewId="0" topLeftCell="A55">
      <selection activeCell="B83" sqref="B83"/>
    </sheetView>
  </sheetViews>
  <sheetFormatPr defaultColWidth="9.140625" defaultRowHeight="12.75"/>
  <cols>
    <col min="1" max="1" width="3.8515625" style="1" customWidth="1"/>
    <col min="2" max="2" width="37.00390625" style="1" customWidth="1"/>
    <col min="3" max="3" width="2.421875" style="1" customWidth="1"/>
    <col min="4" max="4" width="8.57421875" style="150" customWidth="1"/>
    <col min="5" max="5" width="9.00390625" style="151" hidden="1" customWidth="1"/>
    <col min="6" max="6" width="4.57421875" style="128" bestFit="1" customWidth="1"/>
    <col min="7" max="7" width="1.8515625" style="129" bestFit="1" customWidth="1"/>
    <col min="8" max="8" width="6.421875" style="1" hidden="1" customWidth="1"/>
    <col min="9" max="9" width="4.57421875" style="154" bestFit="1" customWidth="1"/>
    <col min="10" max="10" width="11.421875" style="128" bestFit="1" customWidth="1"/>
    <col min="11" max="11" width="8.28125" style="3" hidden="1" customWidth="1"/>
    <col min="12" max="16384" width="9.140625" style="1" customWidth="1"/>
  </cols>
  <sheetData>
    <row r="1" spans="2:10" ht="12.75">
      <c r="B1" s="163" t="s">
        <v>0</v>
      </c>
      <c r="C1" s="163"/>
      <c r="D1" s="163"/>
      <c r="E1" s="163"/>
      <c r="F1" s="163"/>
      <c r="G1" s="163"/>
      <c r="H1" s="163"/>
      <c r="I1" s="163"/>
      <c r="J1" s="163"/>
    </row>
    <row r="2" spans="2:10" ht="12.75">
      <c r="B2" s="2"/>
      <c r="C2" s="2"/>
      <c r="D2" s="4"/>
      <c r="E2" s="5"/>
      <c r="F2" s="6"/>
      <c r="G2" s="2"/>
      <c r="H2" s="2"/>
      <c r="I2" s="7"/>
      <c r="J2" s="6"/>
    </row>
    <row r="3" spans="2:10" ht="12.75">
      <c r="B3" s="164"/>
      <c r="C3" s="164"/>
      <c r="D3" s="164"/>
      <c r="E3" s="164"/>
      <c r="F3" s="164"/>
      <c r="G3" s="164"/>
      <c r="H3" s="164"/>
      <c r="I3" s="164"/>
      <c r="J3" s="164"/>
    </row>
    <row r="4" spans="2:10" ht="12.75">
      <c r="B4" s="165" t="s">
        <v>1</v>
      </c>
      <c r="C4" s="165"/>
      <c r="D4" s="165"/>
      <c r="E4" s="165"/>
      <c r="F4" s="165"/>
      <c r="G4" s="165"/>
      <c r="H4" s="165"/>
      <c r="I4" s="165"/>
      <c r="J4" s="165"/>
    </row>
    <row r="5" spans="4:10" ht="12.75">
      <c r="D5" s="8"/>
      <c r="F5" s="9"/>
      <c r="I5" s="10"/>
      <c r="J5" s="9"/>
    </row>
    <row r="6" spans="2:10" ht="12.75" customHeight="1">
      <c r="B6" s="11" t="s">
        <v>2</v>
      </c>
      <c r="C6" s="12"/>
      <c r="D6" s="13" t="s">
        <v>3</v>
      </c>
      <c r="E6" s="14"/>
      <c r="F6" s="162" t="s">
        <v>4</v>
      </c>
      <c r="G6" s="162"/>
      <c r="H6" s="162"/>
      <c r="I6" s="162"/>
      <c r="J6" s="16" t="s">
        <v>5</v>
      </c>
    </row>
    <row r="7" spans="2:11" ht="12.75" customHeight="1">
      <c r="B7" s="17" t="s">
        <v>6</v>
      </c>
      <c r="C7" s="18"/>
      <c r="D7" s="19">
        <v>0.258</v>
      </c>
      <c r="E7" s="20">
        <v>0.24503492</v>
      </c>
      <c r="F7" s="21">
        <f>E7*100</f>
        <v>24.503491999999998</v>
      </c>
      <c r="G7" s="22" t="s">
        <v>7</v>
      </c>
      <c r="H7" s="3">
        <v>0.27212553</v>
      </c>
      <c r="I7" s="23">
        <f>H7*100</f>
        <v>27.212553</v>
      </c>
      <c r="J7" s="24">
        <v>633000</v>
      </c>
      <c r="K7" s="3">
        <v>633847</v>
      </c>
    </row>
    <row r="8" spans="2:11" ht="12.75" customHeight="1">
      <c r="B8" s="20"/>
      <c r="C8" s="25"/>
      <c r="D8" s="26"/>
      <c r="E8" s="27"/>
      <c r="F8" s="28"/>
      <c r="G8" s="29"/>
      <c r="H8" s="30"/>
      <c r="I8" s="31"/>
      <c r="J8" s="32"/>
      <c r="K8" s="33"/>
    </row>
    <row r="9" spans="1:11" ht="12.75" customHeight="1">
      <c r="A9" s="34"/>
      <c r="B9" s="166" t="s">
        <v>8</v>
      </c>
      <c r="C9" s="166"/>
      <c r="D9" s="166"/>
      <c r="E9" s="166"/>
      <c r="F9" s="166"/>
      <c r="G9" s="166"/>
      <c r="H9" s="166"/>
      <c r="I9" s="166"/>
      <c r="J9" s="166"/>
      <c r="K9" s="33"/>
    </row>
    <row r="10" spans="1:11" ht="12.75" customHeight="1">
      <c r="A10" s="34"/>
      <c r="B10" s="36" t="s">
        <v>9</v>
      </c>
      <c r="C10" s="37"/>
      <c r="D10" s="37"/>
      <c r="E10" s="38"/>
      <c r="F10" s="39"/>
      <c r="G10" s="38"/>
      <c r="H10" s="38"/>
      <c r="I10" s="40"/>
      <c r="J10" s="41"/>
      <c r="K10" s="33"/>
    </row>
    <row r="11" spans="1:11" ht="12.75" customHeight="1">
      <c r="A11" s="34"/>
      <c r="B11" s="42" t="s">
        <v>10</v>
      </c>
      <c r="C11" s="43"/>
      <c r="D11" s="19">
        <v>0.282</v>
      </c>
      <c r="E11" s="35"/>
      <c r="F11" s="21">
        <v>26.3</v>
      </c>
      <c r="G11" s="29" t="s">
        <v>7</v>
      </c>
      <c r="H11" s="35"/>
      <c r="I11" s="23">
        <v>30.2</v>
      </c>
      <c r="J11" s="24">
        <v>353000</v>
      </c>
      <c r="K11" s="33"/>
    </row>
    <row r="12" spans="1:11" ht="12.75" customHeight="1">
      <c r="A12" s="34"/>
      <c r="B12" s="42" t="s">
        <v>11</v>
      </c>
      <c r="C12" s="43"/>
      <c r="D12" s="19">
        <v>0.233</v>
      </c>
      <c r="E12" s="35"/>
      <c r="F12" s="28">
        <v>21.4</v>
      </c>
      <c r="G12" s="29" t="s">
        <v>7</v>
      </c>
      <c r="H12" s="35"/>
      <c r="I12" s="30">
        <v>25.2</v>
      </c>
      <c r="J12" s="24">
        <v>280000</v>
      </c>
      <c r="K12" s="33"/>
    </row>
    <row r="13" spans="1:11" ht="12.75" customHeight="1">
      <c r="A13" s="34"/>
      <c r="B13" s="35"/>
      <c r="C13" s="43"/>
      <c r="D13" s="43"/>
      <c r="E13" s="35"/>
      <c r="F13" s="44"/>
      <c r="G13" s="35"/>
      <c r="H13" s="35"/>
      <c r="I13" s="45"/>
      <c r="J13" s="46"/>
      <c r="K13" s="33"/>
    </row>
    <row r="14" spans="2:11" ht="12.75" customHeight="1">
      <c r="B14" s="47" t="s">
        <v>12</v>
      </c>
      <c r="C14" s="48"/>
      <c r="D14" s="49"/>
      <c r="E14" s="50"/>
      <c r="F14" s="51"/>
      <c r="G14" s="52"/>
      <c r="H14" s="51"/>
      <c r="I14" s="53" t="s">
        <v>13</v>
      </c>
      <c r="J14" s="54"/>
      <c r="K14" s="33"/>
    </row>
    <row r="15" spans="2:11" ht="12.75" customHeight="1">
      <c r="B15" s="55" t="s">
        <v>14</v>
      </c>
      <c r="C15" s="56"/>
      <c r="D15" s="19">
        <v>0.214</v>
      </c>
      <c r="E15" s="1">
        <v>0.18586749</v>
      </c>
      <c r="F15" s="28">
        <v>18.7</v>
      </c>
      <c r="G15" s="29" t="s">
        <v>7</v>
      </c>
      <c r="H15" s="20">
        <v>0.23800872</v>
      </c>
      <c r="I15" s="30">
        <v>24</v>
      </c>
      <c r="J15" s="24">
        <v>129000</v>
      </c>
      <c r="K15" s="3">
        <v>127913</v>
      </c>
    </row>
    <row r="16" spans="2:11" ht="12.75" customHeight="1">
      <c r="B16" s="55" t="s">
        <v>15</v>
      </c>
      <c r="C16" s="56"/>
      <c r="D16" s="19">
        <v>0.255</v>
      </c>
      <c r="E16" s="1">
        <v>0.23435924</v>
      </c>
      <c r="F16" s="28">
        <v>23.3</v>
      </c>
      <c r="G16" s="29" t="s">
        <v>7</v>
      </c>
      <c r="H16" s="1">
        <v>0.27958749</v>
      </c>
      <c r="I16" s="30">
        <v>27.8</v>
      </c>
      <c r="J16" s="24">
        <v>235000</v>
      </c>
      <c r="K16" s="57">
        <v>236437</v>
      </c>
    </row>
    <row r="17" spans="2:11" ht="12.75" customHeight="1">
      <c r="B17" s="55" t="s">
        <v>16</v>
      </c>
      <c r="C17" s="56"/>
      <c r="D17" s="19">
        <v>0.29</v>
      </c>
      <c r="E17" s="1">
        <v>0.26850269</v>
      </c>
      <c r="F17" s="28">
        <v>26.8</v>
      </c>
      <c r="G17" s="29" t="s">
        <v>7</v>
      </c>
      <c r="H17" s="1">
        <v>0.31253766</v>
      </c>
      <c r="I17" s="30">
        <v>31.2</v>
      </c>
      <c r="J17" s="24">
        <f>ROUND(K17,-3)</f>
        <v>269000</v>
      </c>
      <c r="K17" s="57">
        <v>269497</v>
      </c>
    </row>
    <row r="18" spans="2:11" ht="12.75" customHeight="1">
      <c r="B18" s="55"/>
      <c r="C18" s="56"/>
      <c r="D18" s="26"/>
      <c r="E18" s="27"/>
      <c r="F18" s="28"/>
      <c r="G18" s="29"/>
      <c r="H18" s="30"/>
      <c r="I18" s="31"/>
      <c r="J18" s="32"/>
      <c r="K18" s="33"/>
    </row>
    <row r="19" spans="2:11" ht="12.75" customHeight="1">
      <c r="B19" s="47" t="s">
        <v>12</v>
      </c>
      <c r="C19" s="58"/>
      <c r="D19" s="49"/>
      <c r="E19" s="50"/>
      <c r="F19" s="59"/>
      <c r="G19" s="52"/>
      <c r="H19" s="60"/>
      <c r="I19" s="53"/>
      <c r="J19" s="61"/>
      <c r="K19" s="62"/>
    </row>
    <row r="20" spans="2:11" ht="12.75" customHeight="1">
      <c r="B20" s="63" t="s">
        <v>14</v>
      </c>
      <c r="C20" s="56"/>
      <c r="D20" s="64">
        <v>0.214</v>
      </c>
      <c r="E20" s="65">
        <v>0.18586749</v>
      </c>
      <c r="F20" s="28">
        <v>18.7</v>
      </c>
      <c r="G20" s="29" t="s">
        <v>7</v>
      </c>
      <c r="H20" s="65">
        <v>0.23800872</v>
      </c>
      <c r="I20" s="30">
        <v>24</v>
      </c>
      <c r="J20" s="24">
        <v>129000</v>
      </c>
      <c r="K20" s="65">
        <v>127913</v>
      </c>
    </row>
    <row r="21" spans="2:11" ht="12.75" customHeight="1">
      <c r="B21" s="63" t="s">
        <v>17</v>
      </c>
      <c r="C21" s="56"/>
      <c r="D21" s="64">
        <v>0.273</v>
      </c>
      <c r="E21" s="65">
        <v>0.25803892</v>
      </c>
      <c r="F21" s="28">
        <v>25.7</v>
      </c>
      <c r="G21" s="29" t="s">
        <v>7</v>
      </c>
      <c r="H21" s="65">
        <v>0.28959175</v>
      </c>
      <c r="I21" s="30">
        <v>28.9</v>
      </c>
      <c r="J21" s="24">
        <v>504000</v>
      </c>
      <c r="K21" s="65">
        <v>505935</v>
      </c>
    </row>
    <row r="22" spans="2:11" ht="12.75" customHeight="1">
      <c r="B22" s="63"/>
      <c r="C22" s="56"/>
      <c r="D22" s="26"/>
      <c r="E22" s="27"/>
      <c r="F22" s="28"/>
      <c r="G22" s="29"/>
      <c r="H22" s="30"/>
      <c r="I22" s="31"/>
      <c r="J22" s="32"/>
      <c r="K22" s="33"/>
    </row>
    <row r="23" spans="2:11" ht="12.75" customHeight="1">
      <c r="B23" s="47" t="s">
        <v>18</v>
      </c>
      <c r="C23" s="48"/>
      <c r="D23" s="49"/>
      <c r="E23" s="50"/>
      <c r="F23" s="51"/>
      <c r="G23" s="52"/>
      <c r="H23" s="51"/>
      <c r="I23" s="53" t="s">
        <v>13</v>
      </c>
      <c r="J23" s="54"/>
      <c r="K23" s="33"/>
    </row>
    <row r="24" spans="2:11" ht="12.75" customHeight="1">
      <c r="B24" s="66" t="s">
        <v>19</v>
      </c>
      <c r="C24" s="67"/>
      <c r="D24" s="64">
        <v>0.256</v>
      </c>
      <c r="E24" s="65">
        <v>0.24000133</v>
      </c>
      <c r="F24" s="28">
        <v>23.9</v>
      </c>
      <c r="G24" s="29" t="s">
        <v>7</v>
      </c>
      <c r="H24" s="65">
        <v>0.27463927</v>
      </c>
      <c r="I24" s="30">
        <v>27.4</v>
      </c>
      <c r="J24" s="24">
        <v>375000</v>
      </c>
      <c r="K24" s="65">
        <v>375885</v>
      </c>
    </row>
    <row r="25" spans="2:11" ht="12.75" customHeight="1">
      <c r="B25" s="66" t="s">
        <v>20</v>
      </c>
      <c r="C25" s="67"/>
      <c r="D25" s="64">
        <v>0.233</v>
      </c>
      <c r="E25" s="65">
        <v>0.20608052</v>
      </c>
      <c r="F25" s="28">
        <v>20.5</v>
      </c>
      <c r="G25" s="29" t="s">
        <v>7</v>
      </c>
      <c r="H25" s="65">
        <v>0.26167841</v>
      </c>
      <c r="I25" s="30">
        <v>26.1</v>
      </c>
      <c r="J25" s="24">
        <f>ROUND(K25,-3)</f>
        <v>117000</v>
      </c>
      <c r="K25" s="65">
        <v>117101</v>
      </c>
    </row>
    <row r="26" spans="2:11" ht="12.75" customHeight="1">
      <c r="B26" s="66" t="s">
        <v>21</v>
      </c>
      <c r="C26" s="67"/>
      <c r="D26" s="64">
        <v>0.293</v>
      </c>
      <c r="E26" s="65">
        <v>0.23913256</v>
      </c>
      <c r="F26" s="28">
        <v>24</v>
      </c>
      <c r="G26" s="29" t="s">
        <v>7</v>
      </c>
      <c r="H26" s="65">
        <v>0.34300863</v>
      </c>
      <c r="I26" s="30">
        <v>34.5</v>
      </c>
      <c r="J26" s="24">
        <v>72000</v>
      </c>
      <c r="K26" s="65">
        <v>71031</v>
      </c>
    </row>
    <row r="27" spans="2:11" ht="12.75" customHeight="1">
      <c r="B27" s="66" t="s">
        <v>22</v>
      </c>
      <c r="C27" s="67"/>
      <c r="D27" s="64">
        <v>0.284</v>
      </c>
      <c r="E27" s="65">
        <v>0.23845041</v>
      </c>
      <c r="F27" s="28">
        <v>24</v>
      </c>
      <c r="G27" s="29" t="s">
        <v>7</v>
      </c>
      <c r="H27" s="65">
        <v>0.32528361</v>
      </c>
      <c r="I27" s="30">
        <v>32.8</v>
      </c>
      <c r="J27" s="24">
        <v>65000</v>
      </c>
      <c r="K27" s="65">
        <v>64412</v>
      </c>
    </row>
    <row r="28" spans="2:11" ht="12.75" customHeight="1">
      <c r="B28" s="66" t="s">
        <v>23</v>
      </c>
      <c r="C28" s="67"/>
      <c r="D28" s="68" t="s">
        <v>7</v>
      </c>
      <c r="E28" s="65">
        <v>0</v>
      </c>
      <c r="F28" s="28" t="s">
        <v>7</v>
      </c>
      <c r="G28" s="29" t="s">
        <v>7</v>
      </c>
      <c r="H28" s="65">
        <v>0.27104921</v>
      </c>
      <c r="I28" s="30" t="s">
        <v>7</v>
      </c>
      <c r="J28" s="24">
        <f>ROUND(K28,-3)</f>
        <v>0</v>
      </c>
      <c r="K28" s="65">
        <v>115.790268</v>
      </c>
    </row>
    <row r="29" spans="2:11" ht="12.75" customHeight="1">
      <c r="B29" s="69"/>
      <c r="C29" s="70"/>
      <c r="D29" s="71"/>
      <c r="E29" s="72"/>
      <c r="F29" s="73"/>
      <c r="G29" s="74"/>
      <c r="H29" s="75"/>
      <c r="I29" s="76"/>
      <c r="J29" s="77"/>
      <c r="K29" s="78"/>
    </row>
    <row r="30" spans="1:11" ht="12.75" customHeight="1">
      <c r="A30" s="79"/>
      <c r="B30" s="166" t="s">
        <v>24</v>
      </c>
      <c r="C30" s="166"/>
      <c r="D30" s="166"/>
      <c r="E30" s="166"/>
      <c r="F30" s="166"/>
      <c r="G30" s="166"/>
      <c r="H30" s="166"/>
      <c r="I30" s="166"/>
      <c r="J30" s="166"/>
      <c r="K30" s="78"/>
    </row>
    <row r="31" spans="1:11" ht="12.75" customHeight="1">
      <c r="A31" s="79"/>
      <c r="B31" s="80" t="s">
        <v>12</v>
      </c>
      <c r="C31" s="81"/>
      <c r="D31" s="81"/>
      <c r="E31" s="82"/>
      <c r="F31" s="83"/>
      <c r="G31" s="82"/>
      <c r="H31" s="82"/>
      <c r="I31" s="84"/>
      <c r="J31" s="85"/>
      <c r="K31" s="78"/>
    </row>
    <row r="32" spans="1:11" ht="12.75" customHeight="1">
      <c r="A32" s="79"/>
      <c r="B32" s="86" t="s">
        <v>25</v>
      </c>
      <c r="C32" s="87"/>
      <c r="D32" s="19">
        <v>0.258</v>
      </c>
      <c r="E32">
        <v>0.88860289</v>
      </c>
      <c r="F32" s="88">
        <v>19.2</v>
      </c>
      <c r="G32" s="89" t="s">
        <v>7</v>
      </c>
      <c r="H32">
        <v>0.96026441</v>
      </c>
      <c r="I32" s="90">
        <v>32.5</v>
      </c>
      <c r="J32" s="91">
        <v>30000</v>
      </c>
      <c r="K32" s="78"/>
    </row>
    <row r="33" spans="1:11" ht="12.75" customHeight="1">
      <c r="A33" s="79"/>
      <c r="B33" s="86" t="s">
        <v>26</v>
      </c>
      <c r="C33" s="87"/>
      <c r="D33" s="19">
        <v>0.239</v>
      </c>
      <c r="E33">
        <v>0.85430061</v>
      </c>
      <c r="F33" s="88">
        <v>19.8</v>
      </c>
      <c r="G33" s="89" t="s">
        <v>7</v>
      </c>
      <c r="H33">
        <v>0.91280416</v>
      </c>
      <c r="I33" s="90">
        <v>27.9</v>
      </c>
      <c r="J33" s="91">
        <v>66000</v>
      </c>
      <c r="K33" s="78"/>
    </row>
    <row r="34" spans="1:11" ht="12.75" customHeight="1">
      <c r="A34" s="79"/>
      <c r="B34" s="86" t="s">
        <v>27</v>
      </c>
      <c r="C34" s="87"/>
      <c r="D34" s="19">
        <v>0.239</v>
      </c>
      <c r="E34">
        <v>0.77110133</v>
      </c>
      <c r="F34" s="88">
        <v>21.9</v>
      </c>
      <c r="G34" s="89" t="s">
        <v>7</v>
      </c>
      <c r="H34">
        <v>0.81099579</v>
      </c>
      <c r="I34" s="90">
        <v>26</v>
      </c>
      <c r="J34" s="91">
        <v>225000</v>
      </c>
      <c r="K34" s="78"/>
    </row>
    <row r="35" spans="1:11" ht="12.75" customHeight="1">
      <c r="A35" s="79"/>
      <c r="B35" s="86" t="s">
        <v>28</v>
      </c>
      <c r="C35" s="87"/>
      <c r="D35" s="19">
        <v>0.277</v>
      </c>
      <c r="E35">
        <v>0.7064522</v>
      </c>
      <c r="F35" s="88">
        <v>25.3</v>
      </c>
      <c r="G35" s="89" t="s">
        <v>7</v>
      </c>
      <c r="H35">
        <v>0.75178634</v>
      </c>
      <c r="I35" s="90">
        <v>30.1</v>
      </c>
      <c r="J35" s="91">
        <v>237000</v>
      </c>
      <c r="K35" s="78"/>
    </row>
    <row r="36" spans="1:11" ht="12.75" customHeight="1">
      <c r="A36" s="79"/>
      <c r="B36" s="86" t="s">
        <v>29</v>
      </c>
      <c r="C36" s="87"/>
      <c r="D36" s="19">
        <v>0.318</v>
      </c>
      <c r="E36">
        <v>0.61141151</v>
      </c>
      <c r="F36" s="88">
        <v>27.1</v>
      </c>
      <c r="G36" s="89" t="s">
        <v>7</v>
      </c>
      <c r="H36">
        <v>0.70362184</v>
      </c>
      <c r="I36" s="90">
        <v>36.5</v>
      </c>
      <c r="J36" s="91">
        <v>68000</v>
      </c>
      <c r="K36" s="78"/>
    </row>
    <row r="37" spans="1:11" ht="12.75" customHeight="1">
      <c r="A37" s="79"/>
      <c r="B37" s="86" t="s">
        <v>30</v>
      </c>
      <c r="C37" s="87" t="s">
        <v>31</v>
      </c>
      <c r="D37" s="19">
        <v>0.247</v>
      </c>
      <c r="E37">
        <v>0.31931066</v>
      </c>
      <c r="F37" s="88">
        <v>2.1</v>
      </c>
      <c r="G37" s="89" t="s">
        <v>7</v>
      </c>
      <c r="H37">
        <v>0.76375448</v>
      </c>
      <c r="I37" s="90">
        <v>47.3</v>
      </c>
      <c r="J37" s="91">
        <v>3000</v>
      </c>
      <c r="K37" s="78"/>
    </row>
    <row r="38" spans="1:11" ht="12.75" customHeight="1">
      <c r="A38" s="79"/>
      <c r="B38" s="92" t="s">
        <v>32</v>
      </c>
      <c r="C38" s="87" t="s">
        <v>31</v>
      </c>
      <c r="D38" s="19">
        <v>0.171</v>
      </c>
      <c r="E38">
        <v>0.54422711</v>
      </c>
      <c r="F38" s="88">
        <v>3.8</v>
      </c>
      <c r="G38" s="89" t="s">
        <v>7</v>
      </c>
      <c r="H38">
        <v>0.87896052</v>
      </c>
      <c r="I38" s="90">
        <v>30.5</v>
      </c>
      <c r="J38" s="91">
        <v>3000</v>
      </c>
      <c r="K38" s="78"/>
    </row>
    <row r="39" spans="1:11" ht="12.75" customHeight="1">
      <c r="A39" s="79"/>
      <c r="B39" s="35"/>
      <c r="C39" s="43"/>
      <c r="D39" s="43"/>
      <c r="E39" s="35"/>
      <c r="F39" s="44"/>
      <c r="G39" s="35"/>
      <c r="H39" s="35"/>
      <c r="I39" s="45"/>
      <c r="J39" s="46"/>
      <c r="K39" s="78"/>
    </row>
    <row r="40" spans="2:11" ht="12.75" customHeight="1">
      <c r="B40" s="36" t="s">
        <v>33</v>
      </c>
      <c r="C40" s="93"/>
      <c r="D40" s="94"/>
      <c r="E40" s="15"/>
      <c r="F40" s="95"/>
      <c r="G40" s="96"/>
      <c r="H40" s="36"/>
      <c r="I40" s="97"/>
      <c r="J40" s="16"/>
      <c r="K40" s="78"/>
    </row>
    <row r="41" spans="2:11" ht="12.75" customHeight="1">
      <c r="B41" s="66" t="s">
        <v>19</v>
      </c>
      <c r="C41" s="98"/>
      <c r="D41" s="64">
        <v>0.252</v>
      </c>
      <c r="E41" s="65">
        <v>0.23513126</v>
      </c>
      <c r="F41" s="28">
        <v>23.4</v>
      </c>
      <c r="G41" s="29" t="s">
        <v>7</v>
      </c>
      <c r="H41" s="65">
        <v>0.27027016</v>
      </c>
      <c r="I41" s="30">
        <v>26.9</v>
      </c>
      <c r="J41" s="24">
        <v>348000</v>
      </c>
      <c r="K41" s="65">
        <v>349856</v>
      </c>
    </row>
    <row r="42" spans="2:11" ht="12.75" customHeight="1">
      <c r="B42" s="99" t="s">
        <v>34</v>
      </c>
      <c r="C42" s="98"/>
      <c r="D42" s="64">
        <v>0.244</v>
      </c>
      <c r="E42" s="65"/>
      <c r="F42" s="28">
        <v>22.4</v>
      </c>
      <c r="G42" s="29" t="s">
        <v>7</v>
      </c>
      <c r="H42" s="65"/>
      <c r="I42" s="30">
        <v>26.4</v>
      </c>
      <c r="J42" s="24">
        <v>255000</v>
      </c>
      <c r="K42" s="65"/>
    </row>
    <row r="43" spans="2:11" ht="12.75" customHeight="1">
      <c r="B43" s="99" t="s">
        <v>35</v>
      </c>
      <c r="C43" s="98"/>
      <c r="D43" s="64">
        <v>0.284</v>
      </c>
      <c r="E43" s="65"/>
      <c r="F43" s="28">
        <v>24.6</v>
      </c>
      <c r="G43" s="29" t="s">
        <v>7</v>
      </c>
      <c r="H43" s="65"/>
      <c r="I43" s="30">
        <v>32.2</v>
      </c>
      <c r="J43" s="24">
        <v>92000</v>
      </c>
      <c r="K43" s="65"/>
    </row>
    <row r="44" spans="2:11" ht="12.75" customHeight="1">
      <c r="B44" s="66" t="s">
        <v>20</v>
      </c>
      <c r="C44" s="98"/>
      <c r="D44" s="64">
        <v>0.245</v>
      </c>
      <c r="E44" s="65">
        <v>0.21898704</v>
      </c>
      <c r="F44" s="28">
        <v>21.8</v>
      </c>
      <c r="G44" s="29" t="s">
        <v>7</v>
      </c>
      <c r="H44" s="65">
        <v>0.27270549</v>
      </c>
      <c r="I44" s="30">
        <v>27.2</v>
      </c>
      <c r="J44" s="24">
        <f>ROUND(K44,-3)</f>
        <v>143000</v>
      </c>
      <c r="K44" s="65">
        <v>142986</v>
      </c>
    </row>
    <row r="45" spans="2:11" ht="12.75" customHeight="1">
      <c r="B45" s="66" t="s">
        <v>21</v>
      </c>
      <c r="C45" s="98"/>
      <c r="D45" s="64">
        <v>0.301</v>
      </c>
      <c r="E45" s="65">
        <v>0.24541293</v>
      </c>
      <c r="F45" s="28">
        <v>24.7</v>
      </c>
      <c r="G45" s="29" t="s">
        <v>7</v>
      </c>
      <c r="H45" s="65">
        <v>0.35188935</v>
      </c>
      <c r="I45" s="30">
        <v>35.5</v>
      </c>
      <c r="J45" s="24">
        <v>70000</v>
      </c>
      <c r="K45" s="65">
        <v>69347</v>
      </c>
    </row>
    <row r="46" spans="2:11" ht="12.75" customHeight="1">
      <c r="B46" s="66" t="s">
        <v>22</v>
      </c>
      <c r="C46" s="98"/>
      <c r="D46" s="64">
        <v>0.293</v>
      </c>
      <c r="E46" s="65">
        <v>0.24650336</v>
      </c>
      <c r="F46" s="28">
        <v>24.8</v>
      </c>
      <c r="G46" s="29" t="s">
        <v>7</v>
      </c>
      <c r="H46" s="65">
        <v>0.33491911</v>
      </c>
      <c r="I46" s="30">
        <v>33.8</v>
      </c>
      <c r="J46" s="24">
        <v>67000</v>
      </c>
      <c r="K46" s="65">
        <v>66086</v>
      </c>
    </row>
    <row r="47" spans="2:11" ht="12.75" customHeight="1">
      <c r="B47" s="66" t="s">
        <v>23</v>
      </c>
      <c r="C47" s="98"/>
      <c r="D47" s="68" t="s">
        <v>7</v>
      </c>
      <c r="E47" s="65">
        <v>0</v>
      </c>
      <c r="F47" s="28" t="s">
        <v>7</v>
      </c>
      <c r="G47" s="29" t="s">
        <v>7</v>
      </c>
      <c r="H47" s="65">
        <v>0.27104921</v>
      </c>
      <c r="I47" s="30" t="s">
        <v>7</v>
      </c>
      <c r="J47" s="100" t="s">
        <v>7</v>
      </c>
      <c r="K47" s="65">
        <v>1348.533928</v>
      </c>
    </row>
    <row r="48" spans="2:11" ht="12.75" customHeight="1">
      <c r="B48" s="101"/>
      <c r="C48" s="98"/>
      <c r="D48" s="102"/>
      <c r="E48" s="103"/>
      <c r="F48" s="104"/>
      <c r="G48" s="105"/>
      <c r="H48" s="105"/>
      <c r="I48" s="106"/>
      <c r="J48" s="107"/>
      <c r="K48" s="78"/>
    </row>
    <row r="49" spans="2:11" ht="12.75" customHeight="1">
      <c r="B49" s="47" t="s">
        <v>36</v>
      </c>
      <c r="C49" s="48"/>
      <c r="D49" s="49"/>
      <c r="E49" s="50"/>
      <c r="F49" s="51"/>
      <c r="G49" s="52"/>
      <c r="H49" s="51"/>
      <c r="I49" s="53"/>
      <c r="J49" s="54"/>
      <c r="K49" s="78"/>
    </row>
    <row r="50" spans="2:11" ht="12.75" customHeight="1">
      <c r="B50" s="66" t="s">
        <v>37</v>
      </c>
      <c r="C50" s="67"/>
      <c r="D50" s="64">
        <v>0.242</v>
      </c>
      <c r="E50" s="65">
        <v>0.22045729</v>
      </c>
      <c r="F50" s="28">
        <v>21.9</v>
      </c>
      <c r="G50" s="29" t="s">
        <v>7</v>
      </c>
      <c r="H50" s="65">
        <v>0.26797424</v>
      </c>
      <c r="I50" s="30">
        <v>26.6</v>
      </c>
      <c r="J50" s="24">
        <f>ROUND(K50,-3)</f>
        <v>176000</v>
      </c>
      <c r="K50" s="65">
        <v>176474</v>
      </c>
    </row>
    <row r="51" spans="2:11" ht="12.75" customHeight="1">
      <c r="B51" s="66" t="s">
        <v>38</v>
      </c>
      <c r="C51" s="67"/>
      <c r="D51" s="64">
        <v>0.27</v>
      </c>
      <c r="E51" s="65">
        <v>0.2362253</v>
      </c>
      <c r="F51" s="28">
        <v>23.9</v>
      </c>
      <c r="G51" s="29" t="s">
        <v>7</v>
      </c>
      <c r="H51" s="65">
        <v>0.29767973</v>
      </c>
      <c r="I51" s="30">
        <v>30.1</v>
      </c>
      <c r="J51" s="24">
        <v>139000</v>
      </c>
      <c r="K51" s="65">
        <v>137962</v>
      </c>
    </row>
    <row r="52" spans="2:11" ht="12.75" customHeight="1">
      <c r="B52" s="66" t="s">
        <v>39</v>
      </c>
      <c r="C52" s="67"/>
      <c r="D52" s="64">
        <v>0.287263</v>
      </c>
      <c r="E52" s="65">
        <v>0.25833363</v>
      </c>
      <c r="F52" s="28">
        <v>25.8</v>
      </c>
      <c r="G52" s="29" t="s">
        <v>7</v>
      </c>
      <c r="H52" s="65">
        <v>0.31619326</v>
      </c>
      <c r="I52" s="30">
        <v>31.6</v>
      </c>
      <c r="J52" s="24">
        <f>ROUND(K52,-3)</f>
        <v>169000</v>
      </c>
      <c r="K52" s="65">
        <v>168644</v>
      </c>
    </row>
    <row r="53" spans="2:11" ht="12.75" customHeight="1">
      <c r="B53" s="66" t="s">
        <v>40</v>
      </c>
      <c r="C53" s="67"/>
      <c r="D53" s="64">
        <v>0.244</v>
      </c>
      <c r="E53" s="65">
        <v>0.21873022</v>
      </c>
      <c r="F53" s="108">
        <v>21.8</v>
      </c>
      <c r="G53" s="29" t="s">
        <v>7</v>
      </c>
      <c r="H53" s="65">
        <v>0.27180114</v>
      </c>
      <c r="I53" s="30">
        <v>27</v>
      </c>
      <c r="J53" s="24">
        <v>148000</v>
      </c>
      <c r="K53" s="65">
        <v>149061</v>
      </c>
    </row>
    <row r="54" spans="2:11" ht="12.75" customHeight="1">
      <c r="B54" s="101"/>
      <c r="C54" s="98"/>
      <c r="D54" s="102"/>
      <c r="E54" s="103"/>
      <c r="F54" s="104"/>
      <c r="G54" s="105"/>
      <c r="H54" s="105"/>
      <c r="I54" s="106"/>
      <c r="J54" s="107"/>
      <c r="K54" s="78"/>
    </row>
    <row r="55" spans="1:12" ht="12.75" customHeight="1">
      <c r="A55" s="109" t="s">
        <v>41</v>
      </c>
      <c r="B55" s="47" t="s">
        <v>42</v>
      </c>
      <c r="C55" s="110"/>
      <c r="D55" s="111"/>
      <c r="E55" s="112"/>
      <c r="F55" s="113"/>
      <c r="G55" s="52"/>
      <c r="H55" s="113"/>
      <c r="I55" s="114"/>
      <c r="J55" s="115"/>
      <c r="K55" s="33"/>
      <c r="L55" s="20"/>
    </row>
    <row r="56" spans="2:12" ht="12.75" customHeight="1">
      <c r="B56" s="116" t="s">
        <v>43</v>
      </c>
      <c r="C56" s="117"/>
      <c r="D56" s="118">
        <v>0.247</v>
      </c>
      <c r="E56" s="119">
        <v>0.22087475</v>
      </c>
      <c r="F56" s="120">
        <v>22.3</v>
      </c>
      <c r="G56" s="121" t="s">
        <v>7</v>
      </c>
      <c r="H56" s="119">
        <v>0.2706726</v>
      </c>
      <c r="I56" s="122">
        <v>27.2</v>
      </c>
      <c r="J56" s="123">
        <v>189000</v>
      </c>
      <c r="K56" s="65">
        <v>173319</v>
      </c>
      <c r="L56" s="20"/>
    </row>
    <row r="57" spans="2:12" ht="12.75" customHeight="1">
      <c r="B57" s="66" t="s">
        <v>44</v>
      </c>
      <c r="C57" s="124"/>
      <c r="D57" s="118">
        <v>0.249</v>
      </c>
      <c r="E57" s="119">
        <v>0.22713787</v>
      </c>
      <c r="F57" s="120">
        <v>22.2</v>
      </c>
      <c r="G57" s="121" t="s">
        <v>7</v>
      </c>
      <c r="H57" s="119">
        <v>0.2796692</v>
      </c>
      <c r="I57" s="122">
        <v>27.5</v>
      </c>
      <c r="J57" s="123">
        <v>156000</v>
      </c>
      <c r="K57" s="65">
        <v>168070</v>
      </c>
      <c r="L57" s="20"/>
    </row>
    <row r="58" spans="2:12" ht="12.75" customHeight="1">
      <c r="B58" s="66" t="s">
        <v>45</v>
      </c>
      <c r="C58" s="124"/>
      <c r="D58" s="118">
        <v>0.28</v>
      </c>
      <c r="E58" s="119">
        <v>0.23626773</v>
      </c>
      <c r="F58" s="120">
        <v>24.3</v>
      </c>
      <c r="G58" s="121" t="s">
        <v>7</v>
      </c>
      <c r="H58" s="119">
        <v>0.30881321</v>
      </c>
      <c r="I58" s="122">
        <v>31.6</v>
      </c>
      <c r="J58" s="123">
        <v>102000</v>
      </c>
      <c r="K58" s="65">
        <v>98776</v>
      </c>
      <c r="L58" s="20"/>
    </row>
    <row r="59" spans="2:12" ht="12.75" customHeight="1">
      <c r="B59" s="66" t="s">
        <v>46</v>
      </c>
      <c r="C59" s="124"/>
      <c r="D59" s="118">
        <v>0.268</v>
      </c>
      <c r="E59" s="119">
        <v>0.24411185</v>
      </c>
      <c r="F59" s="120">
        <v>24.2</v>
      </c>
      <c r="G59" s="121" t="s">
        <v>7</v>
      </c>
      <c r="H59" s="119">
        <v>0.29360722</v>
      </c>
      <c r="I59" s="122">
        <v>29.3</v>
      </c>
      <c r="J59" s="123">
        <v>187000</v>
      </c>
      <c r="K59" s="65">
        <v>193682</v>
      </c>
      <c r="L59" s="20"/>
    </row>
    <row r="60" spans="2:12" ht="12.75" customHeight="1">
      <c r="B60" s="66"/>
      <c r="C60" s="67"/>
      <c r="D60" s="26"/>
      <c r="E60" s="27"/>
      <c r="F60" s="28"/>
      <c r="G60" s="29"/>
      <c r="H60" s="30"/>
      <c r="I60" s="31"/>
      <c r="J60" s="125"/>
      <c r="K60" s="33"/>
      <c r="L60" s="20"/>
    </row>
    <row r="61" spans="2:12" ht="12.75" customHeight="1">
      <c r="B61" s="47" t="s">
        <v>47</v>
      </c>
      <c r="C61" s="48"/>
      <c r="D61" s="111"/>
      <c r="E61" s="112"/>
      <c r="F61" s="113"/>
      <c r="G61" s="52"/>
      <c r="H61" s="113"/>
      <c r="I61" s="114"/>
      <c r="J61" s="115"/>
      <c r="K61" s="33"/>
      <c r="L61" s="20"/>
    </row>
    <row r="62" spans="2:12" ht="12.75" customHeight="1">
      <c r="B62" s="66" t="s">
        <v>48</v>
      </c>
      <c r="C62" s="67"/>
      <c r="D62" s="64">
        <v>0.246</v>
      </c>
      <c r="E62" s="65">
        <v>0.19589002</v>
      </c>
      <c r="F62" s="28">
        <v>19.8</v>
      </c>
      <c r="G62" s="29" t="s">
        <v>7</v>
      </c>
      <c r="H62" s="65">
        <v>0.28733007</v>
      </c>
      <c r="I62" s="30">
        <v>29.3</v>
      </c>
      <c r="J62" s="24">
        <f>ROUND(K62,-3)</f>
        <v>23000</v>
      </c>
      <c r="K62" s="65">
        <v>22837</v>
      </c>
      <c r="L62" s="20"/>
    </row>
    <row r="63" spans="2:12" ht="12.75" customHeight="1">
      <c r="B63" s="66" t="s">
        <v>49</v>
      </c>
      <c r="C63" s="67"/>
      <c r="D63" s="64">
        <v>0.242</v>
      </c>
      <c r="E63" s="65">
        <v>0.21292821</v>
      </c>
      <c r="F63" s="28">
        <v>21.3</v>
      </c>
      <c r="G63" s="29" t="s">
        <v>7</v>
      </c>
      <c r="H63" s="65">
        <v>0.27058279</v>
      </c>
      <c r="I63" s="30">
        <v>27.1</v>
      </c>
      <c r="J63" s="24">
        <v>117000</v>
      </c>
      <c r="K63" s="65">
        <v>116175</v>
      </c>
      <c r="L63" s="20"/>
    </row>
    <row r="64" spans="2:12" ht="12.75" customHeight="1">
      <c r="B64" s="66" t="s">
        <v>50</v>
      </c>
      <c r="C64" s="67"/>
      <c r="D64" s="64">
        <v>0.266</v>
      </c>
      <c r="E64" s="65">
        <v>0.2346636</v>
      </c>
      <c r="F64" s="28">
        <v>23.4</v>
      </c>
      <c r="G64" s="29" t="s">
        <v>7</v>
      </c>
      <c r="H64" s="65">
        <v>0.299642</v>
      </c>
      <c r="I64" s="30">
        <v>29.8</v>
      </c>
      <c r="J64" s="24">
        <v>116000</v>
      </c>
      <c r="K64" s="65">
        <v>117730</v>
      </c>
      <c r="L64" s="20"/>
    </row>
    <row r="65" spans="2:12" ht="12.75" customHeight="1">
      <c r="B65" s="66" t="s">
        <v>51</v>
      </c>
      <c r="C65" s="67"/>
      <c r="D65" s="64">
        <v>0.247</v>
      </c>
      <c r="E65" s="65">
        <v>0.20625508</v>
      </c>
      <c r="F65" s="28">
        <v>20.6</v>
      </c>
      <c r="G65" s="29" t="s">
        <v>7</v>
      </c>
      <c r="H65" s="65">
        <v>0.28798265</v>
      </c>
      <c r="I65" s="30">
        <v>28.8</v>
      </c>
      <c r="J65" s="24">
        <v>65000</v>
      </c>
      <c r="K65" s="65">
        <v>66502</v>
      </c>
      <c r="L65" s="20"/>
    </row>
    <row r="66" spans="2:12" ht="12.75" customHeight="1">
      <c r="B66" s="66" t="s">
        <v>52</v>
      </c>
      <c r="C66" s="67"/>
      <c r="D66" s="64">
        <v>0.174</v>
      </c>
      <c r="E66" s="65">
        <v>0.10802449</v>
      </c>
      <c r="F66" s="28">
        <v>11.2</v>
      </c>
      <c r="G66" s="29" t="s">
        <v>7</v>
      </c>
      <c r="H66" s="65">
        <v>0.22459653</v>
      </c>
      <c r="I66" s="30">
        <v>23.5</v>
      </c>
      <c r="J66" s="24">
        <v>17000</v>
      </c>
      <c r="K66" s="65">
        <v>15248</v>
      </c>
      <c r="L66" s="20"/>
    </row>
    <row r="67" spans="2:12" ht="12.75" customHeight="1">
      <c r="B67" s="66" t="s">
        <v>53</v>
      </c>
      <c r="C67" s="67"/>
      <c r="D67" s="64">
        <v>0.249</v>
      </c>
      <c r="E67" s="65">
        <v>0.20927287</v>
      </c>
      <c r="F67" s="28">
        <v>21.1</v>
      </c>
      <c r="G67" s="29" t="s">
        <v>7</v>
      </c>
      <c r="H67" s="65">
        <v>0.28495914</v>
      </c>
      <c r="I67" s="30">
        <v>28.8</v>
      </c>
      <c r="J67" s="24">
        <v>79000</v>
      </c>
      <c r="K67" s="65">
        <v>78294</v>
      </c>
      <c r="L67" s="20"/>
    </row>
    <row r="68" spans="2:12" ht="12.75" customHeight="1">
      <c r="B68" s="66" t="s">
        <v>54</v>
      </c>
      <c r="C68" s="67"/>
      <c r="D68" s="64">
        <v>0.287</v>
      </c>
      <c r="E68" s="65">
        <v>0.25507972</v>
      </c>
      <c r="F68" s="28">
        <v>25.1</v>
      </c>
      <c r="G68" s="29" t="s">
        <v>7</v>
      </c>
      <c r="H68" s="65">
        <v>0.32782506</v>
      </c>
      <c r="I68" s="30">
        <v>32.4</v>
      </c>
      <c r="J68" s="24">
        <v>109000</v>
      </c>
      <c r="K68" s="65">
        <v>109963</v>
      </c>
      <c r="L68" s="20"/>
    </row>
    <row r="69" spans="2:12" ht="12.75" customHeight="1">
      <c r="B69" s="66" t="s">
        <v>55</v>
      </c>
      <c r="C69" s="67"/>
      <c r="D69" s="64">
        <v>0.282</v>
      </c>
      <c r="E69" s="65">
        <v>0.24417346</v>
      </c>
      <c r="F69" s="28">
        <v>24.5</v>
      </c>
      <c r="G69" s="29" t="s">
        <v>7</v>
      </c>
      <c r="H69" s="65">
        <v>0.31862696</v>
      </c>
      <c r="I69" s="30">
        <v>31.9</v>
      </c>
      <c r="J69" s="24">
        <v>106000</v>
      </c>
      <c r="K69" s="65">
        <v>107098</v>
      </c>
      <c r="L69" s="20"/>
    </row>
    <row r="70" spans="2:12" ht="12.75" customHeight="1">
      <c r="B70" s="69"/>
      <c r="C70" s="70"/>
      <c r="D70" s="126"/>
      <c r="E70" s="127"/>
      <c r="H70" s="74"/>
      <c r="I70" s="116"/>
      <c r="J70" s="130"/>
      <c r="K70" s="69"/>
      <c r="L70" s="20"/>
    </row>
    <row r="71" spans="2:12" ht="12.75" customHeight="1">
      <c r="B71" s="47" t="s">
        <v>56</v>
      </c>
      <c r="C71" s="48"/>
      <c r="D71" s="131"/>
      <c r="E71" s="132"/>
      <c r="F71" s="133"/>
      <c r="G71" s="134"/>
      <c r="H71" s="135"/>
      <c r="I71" s="47"/>
      <c r="J71" s="136"/>
      <c r="K71" s="132"/>
      <c r="L71" s="20"/>
    </row>
    <row r="72" spans="2:12" ht="12.75" customHeight="1">
      <c r="B72" s="66" t="s">
        <v>57</v>
      </c>
      <c r="C72" s="137"/>
      <c r="D72" s="64">
        <v>0.291</v>
      </c>
      <c r="E72" s="65">
        <v>0.21993244</v>
      </c>
      <c r="F72" s="28">
        <v>21.7</v>
      </c>
      <c r="G72" s="29" t="s">
        <v>7</v>
      </c>
      <c r="H72" s="65">
        <v>0.36948392</v>
      </c>
      <c r="I72" s="30">
        <v>36.6</v>
      </c>
      <c r="J72" s="24">
        <f>ROUND(K72,-3)</f>
        <v>20000</v>
      </c>
      <c r="K72" s="65">
        <v>20468</v>
      </c>
      <c r="L72" s="20"/>
    </row>
    <row r="73" spans="2:12" ht="12.75" customHeight="1">
      <c r="B73" s="66" t="s">
        <v>48</v>
      </c>
      <c r="C73" s="137"/>
      <c r="D73" s="64">
        <v>0.246</v>
      </c>
      <c r="E73" s="65">
        <v>0.19589002</v>
      </c>
      <c r="F73" s="28">
        <v>19.8</v>
      </c>
      <c r="G73" s="29" t="s">
        <v>7</v>
      </c>
      <c r="H73" s="65">
        <v>0.28733007</v>
      </c>
      <c r="I73" s="30">
        <v>29.3</v>
      </c>
      <c r="J73" s="24">
        <f>ROUND(K73,-3)</f>
        <v>23000</v>
      </c>
      <c r="K73" s="65">
        <v>22837</v>
      </c>
      <c r="L73" s="20"/>
    </row>
    <row r="74" spans="2:12" ht="12.75" customHeight="1">
      <c r="B74" s="66" t="s">
        <v>58</v>
      </c>
      <c r="C74" s="137"/>
      <c r="D74" s="64">
        <v>0.32</v>
      </c>
      <c r="E74" s="65">
        <v>0.24821423</v>
      </c>
      <c r="F74" s="28">
        <v>24.4</v>
      </c>
      <c r="G74" s="29" t="s">
        <v>7</v>
      </c>
      <c r="H74" s="65">
        <v>0.39748967</v>
      </c>
      <c r="I74" s="30">
        <v>39.7</v>
      </c>
      <c r="J74" s="24">
        <f>ROUND(K74,-3)</f>
        <v>30000</v>
      </c>
      <c r="K74" s="65">
        <v>30237</v>
      </c>
      <c r="L74" s="20"/>
    </row>
    <row r="75" spans="2:12" ht="12.75" customHeight="1">
      <c r="B75" s="66" t="s">
        <v>59</v>
      </c>
      <c r="C75" s="137"/>
      <c r="D75" s="64">
        <v>0.227</v>
      </c>
      <c r="E75" s="65">
        <v>0.14676777</v>
      </c>
      <c r="F75" s="28">
        <v>15.2</v>
      </c>
      <c r="G75" s="29" t="s">
        <v>7</v>
      </c>
      <c r="H75" s="65">
        <v>0.2954689</v>
      </c>
      <c r="I75" s="30">
        <v>30.3</v>
      </c>
      <c r="J75" s="24">
        <f>ROUND(K75,-3)</f>
        <v>17000</v>
      </c>
      <c r="K75" s="65">
        <v>17151</v>
      </c>
      <c r="L75" s="20"/>
    </row>
    <row r="76" spans="2:12" ht="12.75" customHeight="1">
      <c r="B76" s="66" t="s">
        <v>60</v>
      </c>
      <c r="C76" s="137"/>
      <c r="D76" s="64">
        <v>0.267</v>
      </c>
      <c r="E76" s="65">
        <v>0.18517632</v>
      </c>
      <c r="F76" s="28">
        <v>19</v>
      </c>
      <c r="G76" s="29" t="s">
        <v>7</v>
      </c>
      <c r="H76" s="65">
        <v>0.33142138</v>
      </c>
      <c r="I76" s="30">
        <v>34.3</v>
      </c>
      <c r="J76" s="24">
        <v>26000</v>
      </c>
      <c r="K76" s="65">
        <v>24964</v>
      </c>
      <c r="L76" s="20"/>
    </row>
    <row r="77" spans="2:12" ht="12.75" customHeight="1">
      <c r="B77" s="66" t="s">
        <v>85</v>
      </c>
      <c r="C77" s="137"/>
      <c r="D77" s="64">
        <v>0.31</v>
      </c>
      <c r="E77" s="65">
        <v>0.223404</v>
      </c>
      <c r="F77" s="28">
        <v>22.2</v>
      </c>
      <c r="G77" s="29" t="s">
        <v>7</v>
      </c>
      <c r="H77" s="65">
        <v>0.39882561</v>
      </c>
      <c r="I77" s="30">
        <v>39.7</v>
      </c>
      <c r="J77" s="24">
        <v>20000</v>
      </c>
      <c r="K77" s="65">
        <v>20569</v>
      </c>
      <c r="L77" s="20"/>
    </row>
    <row r="78" spans="2:12" ht="12.75" customHeight="1">
      <c r="B78" s="66" t="s">
        <v>61</v>
      </c>
      <c r="C78" s="137"/>
      <c r="D78" s="64">
        <v>0.261</v>
      </c>
      <c r="E78" s="65">
        <v>0.19269795</v>
      </c>
      <c r="F78" s="28">
        <v>19.2</v>
      </c>
      <c r="G78" s="29" t="s">
        <v>7</v>
      </c>
      <c r="H78" s="65">
        <v>0.33056771</v>
      </c>
      <c r="I78" s="30">
        <v>32.9</v>
      </c>
      <c r="J78" s="24">
        <f aca="true" t="shared" si="0" ref="J78:J85">ROUND(K78,-3)</f>
        <v>29000</v>
      </c>
      <c r="K78" s="65">
        <v>29016</v>
      </c>
      <c r="L78" s="20"/>
    </row>
    <row r="79" spans="2:12" ht="12.75" customHeight="1">
      <c r="B79" s="66" t="s">
        <v>62</v>
      </c>
      <c r="C79" s="137"/>
      <c r="D79" s="64">
        <v>0.31</v>
      </c>
      <c r="E79" s="65">
        <v>0.23818432</v>
      </c>
      <c r="F79" s="28">
        <v>23.9</v>
      </c>
      <c r="G79" s="29" t="s">
        <v>7</v>
      </c>
      <c r="H79" s="65">
        <v>0.37820838</v>
      </c>
      <c r="I79" s="30">
        <v>38</v>
      </c>
      <c r="J79" s="24">
        <f t="shared" si="0"/>
        <v>40000</v>
      </c>
      <c r="K79" s="65">
        <v>39767</v>
      </c>
      <c r="L79" s="20"/>
    </row>
    <row r="80" spans="2:12" ht="12.75" customHeight="1">
      <c r="B80" s="66" t="s">
        <v>63</v>
      </c>
      <c r="C80" s="137"/>
      <c r="D80" s="64">
        <v>0.25</v>
      </c>
      <c r="E80" s="65">
        <v>0.18126573</v>
      </c>
      <c r="F80" s="28">
        <v>18.2</v>
      </c>
      <c r="G80" s="29" t="s">
        <v>7</v>
      </c>
      <c r="H80" s="65">
        <v>0.31862431</v>
      </c>
      <c r="I80" s="30">
        <v>31.9</v>
      </c>
      <c r="J80" s="24">
        <f t="shared" si="0"/>
        <v>18000</v>
      </c>
      <c r="K80" s="65">
        <v>18296</v>
      </c>
      <c r="L80" s="20"/>
    </row>
    <row r="81" spans="2:12" ht="12.75" customHeight="1">
      <c r="B81" s="66" t="s">
        <v>64</v>
      </c>
      <c r="C81" s="137"/>
      <c r="D81" s="64">
        <v>0.253</v>
      </c>
      <c r="E81" s="65">
        <v>0.18077476</v>
      </c>
      <c r="F81" s="28">
        <v>17.9</v>
      </c>
      <c r="G81" s="29" t="s">
        <v>7</v>
      </c>
      <c r="H81" s="65">
        <v>0.32854552</v>
      </c>
      <c r="I81" s="30">
        <v>32.7</v>
      </c>
      <c r="J81" s="24">
        <f t="shared" si="0"/>
        <v>18000</v>
      </c>
      <c r="K81" s="65">
        <v>17885</v>
      </c>
      <c r="L81" s="20"/>
    </row>
    <row r="82" spans="2:12" ht="12.75" customHeight="1">
      <c r="B82" s="66" t="s">
        <v>65</v>
      </c>
      <c r="C82" s="137"/>
      <c r="D82" s="64">
        <v>0.201</v>
      </c>
      <c r="E82" s="65">
        <v>0.11971791</v>
      </c>
      <c r="F82" s="28">
        <v>12.3</v>
      </c>
      <c r="G82" s="29" t="s">
        <v>7</v>
      </c>
      <c r="H82" s="65">
        <v>0.2703168</v>
      </c>
      <c r="I82" s="30">
        <v>27.9</v>
      </c>
      <c r="J82" s="24">
        <f t="shared" si="0"/>
        <v>10000</v>
      </c>
      <c r="K82" s="65">
        <v>9546.3604</v>
      </c>
      <c r="L82" s="20"/>
    </row>
    <row r="83" spans="2:12" ht="12.75" customHeight="1">
      <c r="B83" s="66" t="s">
        <v>86</v>
      </c>
      <c r="C83" s="137"/>
      <c r="D83" s="64">
        <v>0.199</v>
      </c>
      <c r="E83" s="65">
        <v>0.14246583</v>
      </c>
      <c r="F83" s="28">
        <v>14.3</v>
      </c>
      <c r="G83" s="29" t="s">
        <v>7</v>
      </c>
      <c r="H83" s="65">
        <v>0.25364677</v>
      </c>
      <c r="I83" s="30">
        <v>25.6</v>
      </c>
      <c r="J83" s="24">
        <f t="shared" si="0"/>
        <v>19000</v>
      </c>
      <c r="K83" s="65">
        <v>19181</v>
      </c>
      <c r="L83" s="20"/>
    </row>
    <row r="84" spans="2:12" ht="12.75" customHeight="1">
      <c r="B84" s="66" t="s">
        <v>66</v>
      </c>
      <c r="C84" s="137"/>
      <c r="D84" s="64">
        <v>0.257</v>
      </c>
      <c r="E84" s="65">
        <v>0.19007255</v>
      </c>
      <c r="F84" s="28">
        <v>19.1</v>
      </c>
      <c r="G84" s="29" t="s">
        <v>7</v>
      </c>
      <c r="H84" s="65">
        <v>0.3218503</v>
      </c>
      <c r="I84" s="30">
        <v>32.3</v>
      </c>
      <c r="J84" s="24">
        <f t="shared" si="0"/>
        <v>29000</v>
      </c>
      <c r="K84" s="65">
        <v>28787</v>
      </c>
      <c r="L84" s="20"/>
    </row>
    <row r="85" spans="2:12" ht="12.75" customHeight="1">
      <c r="B85" s="66" t="s">
        <v>67</v>
      </c>
      <c r="C85" s="137"/>
      <c r="D85" s="64">
        <v>0.324</v>
      </c>
      <c r="E85" s="65">
        <v>0.25043317</v>
      </c>
      <c r="F85" s="28">
        <v>25.2</v>
      </c>
      <c r="G85" s="29" t="s">
        <v>7</v>
      </c>
      <c r="H85" s="65">
        <v>0.39603499</v>
      </c>
      <c r="I85" s="30">
        <v>39.6</v>
      </c>
      <c r="J85" s="24">
        <f t="shared" si="0"/>
        <v>41000</v>
      </c>
      <c r="K85" s="65">
        <v>41174</v>
      </c>
      <c r="L85" s="20"/>
    </row>
    <row r="86" spans="2:12" ht="12.75" customHeight="1">
      <c r="B86" s="66" t="s">
        <v>68</v>
      </c>
      <c r="C86" s="137"/>
      <c r="D86" s="64">
        <v>0.311</v>
      </c>
      <c r="E86" s="65">
        <v>0.24024727</v>
      </c>
      <c r="F86" s="28">
        <v>23.3</v>
      </c>
      <c r="G86" s="29" t="s">
        <v>7</v>
      </c>
      <c r="H86" s="65">
        <v>0.39692696</v>
      </c>
      <c r="I86" s="30">
        <v>38.8</v>
      </c>
      <c r="J86" s="24">
        <v>29000</v>
      </c>
      <c r="K86" s="65">
        <v>30171</v>
      </c>
      <c r="L86" s="20"/>
    </row>
    <row r="87" spans="2:12" ht="12.75" customHeight="1">
      <c r="B87" s="66" t="s">
        <v>69</v>
      </c>
      <c r="C87" s="137" t="s">
        <v>31</v>
      </c>
      <c r="D87" s="64">
        <v>0.147</v>
      </c>
      <c r="E87" s="65">
        <v>0.06163577</v>
      </c>
      <c r="F87" s="28">
        <v>6.3</v>
      </c>
      <c r="G87" s="29" t="s">
        <v>7</v>
      </c>
      <c r="H87" s="65">
        <v>0.23864506</v>
      </c>
      <c r="I87" s="30">
        <v>23.1</v>
      </c>
      <c r="J87" s="24">
        <f>ROUND(K87,-3)</f>
        <v>5000</v>
      </c>
      <c r="K87" s="65">
        <v>4880.088897</v>
      </c>
      <c r="L87" s="20"/>
    </row>
    <row r="88" spans="2:12" ht="12.75" customHeight="1">
      <c r="B88" s="66" t="s">
        <v>70</v>
      </c>
      <c r="C88" s="137"/>
      <c r="D88" s="64">
        <v>0.249</v>
      </c>
      <c r="E88" s="65">
        <v>0.19549195</v>
      </c>
      <c r="F88" s="28">
        <v>19.4</v>
      </c>
      <c r="G88" s="29" t="s">
        <v>7</v>
      </c>
      <c r="H88" s="65">
        <v>0.30735865</v>
      </c>
      <c r="I88" s="30">
        <v>30.4</v>
      </c>
      <c r="J88" s="24">
        <f>ROUND(K88,-3)</f>
        <v>34000</v>
      </c>
      <c r="K88" s="65">
        <v>34318</v>
      </c>
      <c r="L88" s="20"/>
    </row>
    <row r="89" spans="2:12" ht="12.75" customHeight="1">
      <c r="B89" s="66" t="s">
        <v>71</v>
      </c>
      <c r="C89" s="137"/>
      <c r="D89" s="64">
        <v>0.29</v>
      </c>
      <c r="E89" s="65">
        <v>0.2283258</v>
      </c>
      <c r="F89" s="28">
        <v>22.8</v>
      </c>
      <c r="G89" s="29" t="s">
        <v>7</v>
      </c>
      <c r="H89" s="65">
        <v>0.35146196</v>
      </c>
      <c r="I89" s="30">
        <v>35.1</v>
      </c>
      <c r="J89" s="24">
        <v>39000</v>
      </c>
      <c r="K89" s="65">
        <v>39580</v>
      </c>
      <c r="L89" s="20"/>
    </row>
    <row r="90" spans="2:12" ht="12.75" customHeight="1">
      <c r="B90" s="66" t="s">
        <v>49</v>
      </c>
      <c r="C90" s="137"/>
      <c r="D90" s="64">
        <v>0.273</v>
      </c>
      <c r="E90" s="65">
        <v>0.21518119</v>
      </c>
      <c r="F90" s="28">
        <v>21.8</v>
      </c>
      <c r="G90" s="29" t="s">
        <v>7</v>
      </c>
      <c r="H90" s="65">
        <v>0.32566963</v>
      </c>
      <c r="I90" s="30">
        <v>32.9</v>
      </c>
      <c r="J90" s="24">
        <f>ROUND(K90,-3)</f>
        <v>31000</v>
      </c>
      <c r="K90" s="65">
        <v>30877</v>
      </c>
      <c r="L90" s="20"/>
    </row>
    <row r="91" spans="2:12" ht="12.75" customHeight="1">
      <c r="B91" s="66" t="s">
        <v>53</v>
      </c>
      <c r="C91" s="137"/>
      <c r="D91" s="64">
        <v>0.234</v>
      </c>
      <c r="E91" s="65">
        <v>0.15156637</v>
      </c>
      <c r="F91" s="28">
        <v>15.2</v>
      </c>
      <c r="G91" s="29" t="s">
        <v>7</v>
      </c>
      <c r="H91" s="65">
        <v>0.31441714</v>
      </c>
      <c r="I91" s="30">
        <v>31.5</v>
      </c>
      <c r="J91" s="24">
        <f>ROUND(K91,-3)</f>
        <v>14000</v>
      </c>
      <c r="K91" s="65">
        <v>14137</v>
      </c>
      <c r="L91" s="20"/>
    </row>
    <row r="92" spans="2:12" ht="12.75" customHeight="1">
      <c r="B92" s="66" t="s">
        <v>72</v>
      </c>
      <c r="C92" s="137"/>
      <c r="D92" s="64">
        <v>0.249</v>
      </c>
      <c r="E92" s="65">
        <v>0.16272206</v>
      </c>
      <c r="F92" s="28">
        <v>15.9</v>
      </c>
      <c r="G92" s="29" t="s">
        <v>7</v>
      </c>
      <c r="H92" s="65">
        <v>0.34425394</v>
      </c>
      <c r="I92" s="30">
        <v>33.8</v>
      </c>
      <c r="J92" s="24">
        <f>ROUND(K92,-3)</f>
        <v>14000</v>
      </c>
      <c r="K92" s="65">
        <v>14396</v>
      </c>
      <c r="L92" s="20"/>
    </row>
    <row r="93" spans="2:12" ht="12.75" customHeight="1">
      <c r="B93" s="66" t="s">
        <v>73</v>
      </c>
      <c r="C93" s="137"/>
      <c r="D93" s="64">
        <v>0.242</v>
      </c>
      <c r="E93" s="65">
        <v>0.17798293</v>
      </c>
      <c r="F93" s="28">
        <v>17.8</v>
      </c>
      <c r="G93" s="29" t="s">
        <v>7</v>
      </c>
      <c r="H93" s="65">
        <v>0.30484599</v>
      </c>
      <c r="I93" s="30">
        <v>30.6</v>
      </c>
      <c r="J93" s="24">
        <f>ROUND(K93,-3)</f>
        <v>25000</v>
      </c>
      <c r="K93" s="65">
        <v>24797</v>
      </c>
      <c r="L93" s="20"/>
    </row>
    <row r="94" spans="2:12" ht="12.75" customHeight="1">
      <c r="B94" s="66" t="s">
        <v>74</v>
      </c>
      <c r="C94" s="137"/>
      <c r="D94" s="64">
        <v>0.296</v>
      </c>
      <c r="E94" s="65">
        <v>0.23005334</v>
      </c>
      <c r="F94" s="28">
        <v>22.6</v>
      </c>
      <c r="G94" s="29" t="s">
        <v>7</v>
      </c>
      <c r="H94" s="65">
        <v>0.37110993</v>
      </c>
      <c r="I94" s="30">
        <v>36.5</v>
      </c>
      <c r="J94" s="24">
        <v>27000</v>
      </c>
      <c r="K94" s="65">
        <v>27592</v>
      </c>
      <c r="L94" s="20"/>
    </row>
    <row r="95" spans="2:12" ht="12.75" customHeight="1">
      <c r="B95" s="66" t="s">
        <v>75</v>
      </c>
      <c r="C95" s="137"/>
      <c r="D95" s="64">
        <v>0.174</v>
      </c>
      <c r="E95" s="65">
        <v>0.10802449</v>
      </c>
      <c r="F95" s="28">
        <v>11.2</v>
      </c>
      <c r="G95" s="29" t="s">
        <v>7</v>
      </c>
      <c r="H95" s="65">
        <v>0.22459653</v>
      </c>
      <c r="I95" s="30">
        <v>23.5</v>
      </c>
      <c r="J95" s="24">
        <v>17000</v>
      </c>
      <c r="K95" s="65">
        <v>15248</v>
      </c>
      <c r="L95" s="20"/>
    </row>
    <row r="96" spans="2:12" ht="12.75" customHeight="1">
      <c r="B96" s="66" t="s">
        <v>76</v>
      </c>
      <c r="C96" s="137"/>
      <c r="D96" s="64">
        <v>0.207</v>
      </c>
      <c r="E96" s="65">
        <v>0.16345037</v>
      </c>
      <c r="F96" s="28">
        <v>16.3</v>
      </c>
      <c r="G96" s="29" t="s">
        <v>7</v>
      </c>
      <c r="H96" s="65">
        <v>0.25112861</v>
      </c>
      <c r="I96" s="30">
        <v>25</v>
      </c>
      <c r="J96" s="24">
        <v>39000</v>
      </c>
      <c r="K96" s="65">
        <v>38397</v>
      </c>
      <c r="L96" s="20"/>
    </row>
    <row r="97" spans="1:12" ht="12.75" customHeight="1" thickBot="1">
      <c r="A97" s="20"/>
      <c r="B97" s="138" t="s">
        <v>77</v>
      </c>
      <c r="C97" s="139"/>
      <c r="D97" s="140">
        <v>0.229</v>
      </c>
      <c r="E97" s="141">
        <v>0.16934338</v>
      </c>
      <c r="F97" s="142">
        <v>15.9</v>
      </c>
      <c r="G97" s="143" t="s">
        <v>7</v>
      </c>
      <c r="H97" s="141">
        <v>0.31409608</v>
      </c>
      <c r="I97" s="144">
        <v>29.9</v>
      </c>
      <c r="J97" s="145">
        <v>19000</v>
      </c>
      <c r="K97" s="65">
        <v>19577</v>
      </c>
      <c r="L97" s="20"/>
    </row>
    <row r="98" spans="2:12" ht="27.75" customHeight="1">
      <c r="B98" s="158" t="s">
        <v>78</v>
      </c>
      <c r="C98" s="158"/>
      <c r="D98" s="158"/>
      <c r="E98" s="158"/>
      <c r="F98" s="158"/>
      <c r="G98" s="158"/>
      <c r="H98" s="158"/>
      <c r="I98" s="158"/>
      <c r="J98" s="158"/>
      <c r="K98" s="158"/>
      <c r="L98" s="146"/>
    </row>
    <row r="99" spans="2:12" ht="66" customHeight="1">
      <c r="B99" s="160" t="s">
        <v>82</v>
      </c>
      <c r="C99" s="160"/>
      <c r="D99" s="160"/>
      <c r="E99" s="160"/>
      <c r="F99" s="160"/>
      <c r="G99" s="160"/>
      <c r="H99" s="160"/>
      <c r="I99" s="160"/>
      <c r="J99" s="160"/>
      <c r="K99" s="160"/>
      <c r="L99" s="148"/>
    </row>
    <row r="100" spans="2:12" ht="27.75" customHeight="1">
      <c r="B100" s="159" t="s">
        <v>79</v>
      </c>
      <c r="C100" s="159"/>
      <c r="D100" s="159"/>
      <c r="E100" s="159"/>
      <c r="F100" s="159"/>
      <c r="G100" s="159"/>
      <c r="H100" s="159"/>
      <c r="I100" s="159"/>
      <c r="J100" s="159"/>
      <c r="K100" s="159"/>
      <c r="L100" s="146"/>
    </row>
    <row r="101" spans="2:12" ht="12.75" customHeight="1">
      <c r="B101" s="160" t="s">
        <v>80</v>
      </c>
      <c r="C101" s="160"/>
      <c r="D101" s="160"/>
      <c r="E101" s="160"/>
      <c r="F101" s="160"/>
      <c r="G101" s="160"/>
      <c r="H101" s="160"/>
      <c r="I101" s="160"/>
      <c r="J101" s="160"/>
      <c r="K101" s="160"/>
      <c r="L101" s="146"/>
    </row>
    <row r="102" spans="2:12" ht="36" customHeight="1">
      <c r="B102" s="161" t="s">
        <v>83</v>
      </c>
      <c r="C102" s="161"/>
      <c r="D102" s="161"/>
      <c r="E102" s="161"/>
      <c r="F102" s="161"/>
      <c r="G102" s="161"/>
      <c r="H102" s="161"/>
      <c r="I102" s="161"/>
      <c r="J102" s="161"/>
      <c r="K102" s="147"/>
      <c r="L102" s="146"/>
    </row>
    <row r="103" spans="2:12" ht="41.25" customHeight="1">
      <c r="B103" s="160" t="s">
        <v>84</v>
      </c>
      <c r="C103" s="160"/>
      <c r="D103" s="160"/>
      <c r="E103" s="160"/>
      <c r="F103" s="160"/>
      <c r="G103" s="160"/>
      <c r="H103" s="160"/>
      <c r="I103" s="160"/>
      <c r="J103" s="160"/>
      <c r="K103" s="160"/>
      <c r="L103" s="146"/>
    </row>
    <row r="104" spans="2:12" ht="27.75" customHeight="1">
      <c r="B104" s="157" t="s">
        <v>81</v>
      </c>
      <c r="C104" s="157"/>
      <c r="D104" s="157"/>
      <c r="E104" s="157"/>
      <c r="F104" s="157"/>
      <c r="G104" s="157"/>
      <c r="H104" s="157"/>
      <c r="I104" s="157"/>
      <c r="J104" s="157"/>
      <c r="K104" s="149"/>
      <c r="L104" s="146"/>
    </row>
    <row r="105" spans="8:12" ht="12.75" customHeight="1">
      <c r="H105" s="155"/>
      <c r="I105" s="156"/>
      <c r="J105" s="156"/>
      <c r="K105" s="33" t="s">
        <v>13</v>
      </c>
      <c r="L105" s="69"/>
    </row>
    <row r="106" spans="2:12" ht="12.75">
      <c r="B106" s="20"/>
      <c r="C106" s="20"/>
      <c r="D106" s="152"/>
      <c r="E106" s="153"/>
      <c r="F106" s="127"/>
      <c r="G106" s="74"/>
      <c r="H106" s="20"/>
      <c r="I106" s="116"/>
      <c r="J106" s="127"/>
      <c r="L106" s="20"/>
    </row>
    <row r="107" spans="2:12" ht="12.75">
      <c r="B107" s="20"/>
      <c r="C107" s="20"/>
      <c r="D107" s="152"/>
      <c r="E107" s="153"/>
      <c r="F107" s="127"/>
      <c r="G107" s="74"/>
      <c r="H107" s="20"/>
      <c r="I107" s="116"/>
      <c r="J107" s="127"/>
      <c r="L107" s="20"/>
    </row>
    <row r="108" spans="2:12" ht="12.75">
      <c r="B108" s="20"/>
      <c r="C108" s="20"/>
      <c r="D108" s="152"/>
      <c r="E108" s="153"/>
      <c r="F108" s="127"/>
      <c r="G108" s="74"/>
      <c r="H108" s="20"/>
      <c r="I108" s="116"/>
      <c r="J108" s="127"/>
      <c r="L108" s="20"/>
    </row>
    <row r="109" spans="2:12" ht="12.75">
      <c r="B109" s="20"/>
      <c r="C109" s="20"/>
      <c r="D109" s="152"/>
      <c r="E109" s="153"/>
      <c r="F109" s="127"/>
      <c r="G109" s="74"/>
      <c r="H109" s="20"/>
      <c r="I109" s="116"/>
      <c r="J109" s="127"/>
      <c r="L109" s="20"/>
    </row>
    <row r="110" spans="2:12" ht="12.75">
      <c r="B110" s="20"/>
      <c r="C110" s="20"/>
      <c r="D110" s="152"/>
      <c r="E110" s="153"/>
      <c r="F110" s="127"/>
      <c r="G110" s="74"/>
      <c r="H110" s="20"/>
      <c r="I110" s="116"/>
      <c r="J110" s="127"/>
      <c r="L110" s="20"/>
    </row>
    <row r="111" spans="2:12" ht="12.75">
      <c r="B111" s="20"/>
      <c r="C111" s="20"/>
      <c r="D111" s="152"/>
      <c r="E111" s="153"/>
      <c r="F111" s="127"/>
      <c r="G111" s="74"/>
      <c r="H111" s="20"/>
      <c r="I111" s="116"/>
      <c r="J111" s="127"/>
      <c r="L111" s="20"/>
    </row>
    <row r="112" spans="2:12" ht="12.75">
      <c r="B112" s="20"/>
      <c r="C112" s="20"/>
      <c r="D112" s="152"/>
      <c r="E112" s="153"/>
      <c r="F112" s="127"/>
      <c r="G112" s="74"/>
      <c r="H112" s="20"/>
      <c r="I112" s="116"/>
      <c r="J112" s="127"/>
      <c r="L112" s="20"/>
    </row>
    <row r="113" spans="2:12" ht="12.75">
      <c r="B113" s="20"/>
      <c r="C113" s="20"/>
      <c r="D113" s="152"/>
      <c r="E113" s="153"/>
      <c r="F113" s="127"/>
      <c r="G113" s="74"/>
      <c r="H113" s="20"/>
      <c r="I113" s="116"/>
      <c r="J113" s="127"/>
      <c r="L113" s="20"/>
    </row>
    <row r="114" spans="2:12" ht="12.75">
      <c r="B114" s="20"/>
      <c r="C114" s="20"/>
      <c r="D114" s="152"/>
      <c r="E114" s="153"/>
      <c r="F114" s="127"/>
      <c r="G114" s="74"/>
      <c r="H114" s="20"/>
      <c r="I114" s="116"/>
      <c r="J114" s="127"/>
      <c r="L114" s="20"/>
    </row>
    <row r="115" spans="2:12" ht="12.75">
      <c r="B115" s="20"/>
      <c r="C115" s="20"/>
      <c r="D115" s="152"/>
      <c r="E115" s="153"/>
      <c r="F115" s="127"/>
      <c r="G115" s="74"/>
      <c r="H115" s="20"/>
      <c r="I115" s="116"/>
      <c r="J115" s="127"/>
      <c r="L115" s="20"/>
    </row>
    <row r="116" spans="2:12" ht="12.75">
      <c r="B116" s="20"/>
      <c r="C116" s="20"/>
      <c r="D116" s="152"/>
      <c r="E116" s="153"/>
      <c r="F116" s="127"/>
      <c r="G116" s="74"/>
      <c r="H116" s="20"/>
      <c r="I116" s="116"/>
      <c r="J116" s="127"/>
      <c r="L116" s="20"/>
    </row>
    <row r="117" spans="2:12" ht="12.75">
      <c r="B117" s="20"/>
      <c r="C117" s="20"/>
      <c r="D117" s="152"/>
      <c r="E117" s="153"/>
      <c r="F117" s="127"/>
      <c r="G117" s="74"/>
      <c r="H117" s="20"/>
      <c r="I117" s="116"/>
      <c r="J117" s="127"/>
      <c r="L117" s="20"/>
    </row>
    <row r="118" spans="2:12" ht="12.75">
      <c r="B118" s="20"/>
      <c r="C118" s="20"/>
      <c r="D118" s="152"/>
      <c r="E118" s="153"/>
      <c r="F118" s="127"/>
      <c r="G118" s="74"/>
      <c r="H118" s="20"/>
      <c r="I118" s="116"/>
      <c r="J118" s="127"/>
      <c r="L118" s="20"/>
    </row>
    <row r="119" spans="2:12" ht="12.75">
      <c r="B119" s="20"/>
      <c r="C119" s="20"/>
      <c r="D119" s="152"/>
      <c r="E119" s="153"/>
      <c r="F119" s="127"/>
      <c r="G119" s="74"/>
      <c r="H119" s="20"/>
      <c r="I119" s="116"/>
      <c r="J119" s="127"/>
      <c r="L119" s="20"/>
    </row>
    <row r="120" spans="2:12" ht="12.75">
      <c r="B120" s="20"/>
      <c r="C120" s="20"/>
      <c r="D120" s="152"/>
      <c r="E120" s="153"/>
      <c r="F120" s="127"/>
      <c r="G120" s="74"/>
      <c r="H120" s="20"/>
      <c r="I120" s="116"/>
      <c r="J120" s="127"/>
      <c r="L120" s="20"/>
    </row>
    <row r="121" spans="2:12" ht="12.75">
      <c r="B121" s="20"/>
      <c r="C121" s="20"/>
      <c r="D121" s="152"/>
      <c r="E121" s="153"/>
      <c r="F121" s="127"/>
      <c r="G121" s="74"/>
      <c r="H121" s="20"/>
      <c r="I121" s="116"/>
      <c r="J121" s="127"/>
      <c r="L121" s="20"/>
    </row>
    <row r="122" spans="2:12" ht="12.75">
      <c r="B122" s="20"/>
      <c r="C122" s="20"/>
      <c r="D122" s="152"/>
      <c r="E122" s="153"/>
      <c r="F122" s="127"/>
      <c r="G122" s="74"/>
      <c r="H122" s="20"/>
      <c r="I122" s="116"/>
      <c r="J122" s="127"/>
      <c r="L122" s="20"/>
    </row>
    <row r="123" spans="2:12" ht="12.75">
      <c r="B123" s="20"/>
      <c r="C123" s="20"/>
      <c r="D123" s="152"/>
      <c r="E123" s="153"/>
      <c r="F123" s="127"/>
      <c r="G123" s="74"/>
      <c r="H123" s="20"/>
      <c r="I123" s="116"/>
      <c r="J123" s="127"/>
      <c r="L123" s="20"/>
    </row>
  </sheetData>
  <sheetProtection/>
  <mergeCells count="14">
    <mergeCell ref="F6:I6"/>
    <mergeCell ref="B99:K99"/>
    <mergeCell ref="B1:J1"/>
    <mergeCell ref="B3:J3"/>
    <mergeCell ref="B4:J4"/>
    <mergeCell ref="B9:J9"/>
    <mergeCell ref="B30:J30"/>
    <mergeCell ref="H105:J105"/>
    <mergeCell ref="B104:J104"/>
    <mergeCell ref="B98:K98"/>
    <mergeCell ref="B100:K100"/>
    <mergeCell ref="B101:K101"/>
    <mergeCell ref="B103:K103"/>
    <mergeCell ref="B102:J10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2010-12-05T02:21:20Z</dcterms:created>
  <dcterms:modified xsi:type="dcterms:W3CDTF">2013-07-02T16:44:10Z</dcterms:modified>
  <cp:category/>
  <cp:version/>
  <cp:contentType/>
  <cp:contentStatus/>
</cp:coreProperties>
</file>