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DifficultyAccessingMedicalCare " sheetId="1" r:id="rId1"/>
  </sheets>
  <definedNames>
    <definedName name="_xlnm.Print_Titles" localSheetId="0">'DifficultyAccessingMedicalCare '!$1:$5</definedName>
  </definedNames>
  <calcPr fullCalcOnLoad="1"/>
</workbook>
</file>

<file path=xl/sharedStrings.xml><?xml version="1.0" encoding="utf-8"?>
<sst xmlns="http://schemas.openxmlformats.org/spreadsheetml/2006/main" count="188" uniqueCount="85">
  <si>
    <t>Percent of Children (0-17 years old) whose Parents Report Difficulty Accessing Medical Care for Child.</t>
  </si>
  <si>
    <t>Los Angeles County Health Survey 2005.</t>
  </si>
  <si>
    <t>Difficulty Accessing Medical Care</t>
  </si>
  <si>
    <t>Percent</t>
  </si>
  <si>
    <t>95% CI</t>
  </si>
  <si>
    <t>Estimated #</t>
  </si>
  <si>
    <t>L.A. County</t>
  </si>
  <si>
    <t>-</t>
  </si>
  <si>
    <t>CHILD CHARACTERISTICS</t>
  </si>
  <si>
    <t>Gender</t>
  </si>
  <si>
    <t>Male</t>
  </si>
  <si>
    <t>Female</t>
  </si>
  <si>
    <t>Age Group</t>
  </si>
  <si>
    <t>0-5</t>
  </si>
  <si>
    <t>6-11</t>
  </si>
  <si>
    <t>12-17</t>
  </si>
  <si>
    <t>6-17</t>
  </si>
  <si>
    <t>Race/Ethnicity</t>
  </si>
  <si>
    <t>Latino</t>
  </si>
  <si>
    <t>White</t>
  </si>
  <si>
    <t>African American</t>
  </si>
  <si>
    <t>Asian/Pacific Islander</t>
  </si>
  <si>
    <t>American Indian</t>
  </si>
  <si>
    <t>PARENT CHARACTERISTICS</t>
  </si>
  <si>
    <t>18-24</t>
  </si>
  <si>
    <t>25-29</t>
  </si>
  <si>
    <t>30-39</t>
  </si>
  <si>
    <t>40-49</t>
  </si>
  <si>
    <t>50-59</t>
  </si>
  <si>
    <t>60-64</t>
  </si>
  <si>
    <t>*</t>
  </si>
  <si>
    <t>65 or over</t>
  </si>
  <si>
    <t>Foreign Born</t>
  </si>
  <si>
    <t>US Born</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</si>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</sst>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color indexed="9"/>
      <name val="Arial"/>
      <family val="2"/>
    </font>
    <font>
      <sz val="10"/>
      <color indexed="9"/>
      <name val="Arial"/>
      <family val="2"/>
    </font>
    <font>
      <b/>
      <sz val="10"/>
      <name val="Arial"/>
      <family val="2"/>
    </font>
    <font>
      <b/>
      <u val="single"/>
      <sz val="10"/>
      <name val="Arial"/>
      <family val="2"/>
    </font>
    <font>
      <sz val="11"/>
      <name val="Arial"/>
      <family val="2"/>
    </font>
    <font>
      <b/>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0">
    <xf numFmtId="0" fontId="0" fillId="0" borderId="0" xfId="0" applyAlignment="1">
      <alignment/>
    </xf>
    <xf numFmtId="0" fontId="21" fillId="24" borderId="0" xfId="0" applyFont="1" applyFill="1" applyBorder="1" applyAlignment="1">
      <alignment horizontal="left" wrapText="1"/>
    </xf>
    <xf numFmtId="0" fontId="21" fillId="0" borderId="0" xfId="0" applyFont="1" applyFill="1" applyAlignment="1">
      <alignment wrapText="1"/>
    </xf>
    <xf numFmtId="172" fontId="21" fillId="24" borderId="0" xfId="0" applyNumberFormat="1" applyFont="1" applyFill="1" applyBorder="1" applyAlignment="1">
      <alignment horizontal="right" wrapText="1"/>
    </xf>
    <xf numFmtId="172" fontId="21" fillId="24" borderId="0" xfId="0" applyNumberFormat="1" applyFont="1" applyFill="1" applyBorder="1" applyAlignment="1">
      <alignment horizontal="left" wrapText="1"/>
    </xf>
    <xf numFmtId="0" fontId="22" fillId="24" borderId="0" xfId="0" applyFont="1" applyFill="1" applyBorder="1" applyAlignment="1">
      <alignment horizontal="left"/>
    </xf>
    <xf numFmtId="172" fontId="22" fillId="24" borderId="0" xfId="0" applyNumberFormat="1" applyFont="1" applyFill="1" applyBorder="1" applyAlignment="1">
      <alignment horizontal="center"/>
    </xf>
    <xf numFmtId="171" fontId="22" fillId="24" borderId="0" xfId="59" applyNumberFormat="1" applyFont="1" applyFill="1" applyBorder="1" applyAlignment="1">
      <alignment horizontal="right"/>
    </xf>
    <xf numFmtId="172" fontId="22" fillId="24" borderId="0" xfId="59" applyNumberFormat="1" applyFont="1" applyFill="1" applyBorder="1" applyAlignment="1">
      <alignment horizontal="right"/>
    </xf>
    <xf numFmtId="172" fontId="22" fillId="24" borderId="0" xfId="0" applyNumberFormat="1" applyFont="1" applyFill="1" applyBorder="1" applyAlignment="1">
      <alignment/>
    </xf>
    <xf numFmtId="172" fontId="22" fillId="24" borderId="0" xfId="0" applyNumberFormat="1" applyFont="1" applyFill="1" applyBorder="1" applyAlignment="1">
      <alignment horizontal="left"/>
    </xf>
    <xf numFmtId="0" fontId="22" fillId="24" borderId="0" xfId="0" applyFont="1" applyFill="1" applyBorder="1" applyAlignment="1">
      <alignment/>
    </xf>
    <xf numFmtId="3" fontId="22" fillId="0" borderId="0" xfId="0" applyNumberFormat="1" applyFont="1" applyFill="1" applyBorder="1" applyAlignment="1">
      <alignment/>
    </xf>
    <xf numFmtId="0" fontId="21" fillId="24" borderId="0" xfId="0" applyFont="1" applyFill="1" applyBorder="1" applyAlignment="1">
      <alignment horizontal="left"/>
    </xf>
    <xf numFmtId="0" fontId="23" fillId="0" borderId="10" xfId="0" applyFont="1" applyBorder="1" applyAlignment="1">
      <alignment horizontal="left"/>
    </xf>
    <xf numFmtId="3" fontId="23" fillId="5" borderId="10" xfId="0" applyNumberFormat="1" applyFont="1" applyFill="1" applyBorder="1" applyAlignment="1">
      <alignment horizontal="right"/>
    </xf>
    <xf numFmtId="0" fontId="0" fillId="0" borderId="10" xfId="0" applyBorder="1" applyAlignment="1">
      <alignment/>
    </xf>
    <xf numFmtId="0" fontId="0" fillId="0" borderId="0" xfId="0" applyBorder="1" applyAlignment="1">
      <alignment horizontal="left"/>
    </xf>
    <xf numFmtId="0" fontId="0" fillId="3" borderId="0" xfId="0" applyFill="1" applyAlignment="1">
      <alignment horizontal="center"/>
    </xf>
    <xf numFmtId="171" fontId="0" fillId="3" borderId="0" xfId="59" applyNumberFormat="1" applyFill="1" applyAlignment="1">
      <alignment horizontal="right"/>
    </xf>
    <xf numFmtId="172" fontId="0" fillId="0" borderId="0" xfId="59" applyNumberFormat="1" applyFill="1" applyAlignment="1">
      <alignment horizontal="right"/>
    </xf>
    <xf numFmtId="0" fontId="0" fillId="0" borderId="0" xfId="0" applyAlignment="1">
      <alignment horizontal="center"/>
    </xf>
    <xf numFmtId="172" fontId="0" fillId="0" borderId="0" xfId="0" applyNumberFormat="1" applyAlignment="1">
      <alignment horizontal="left"/>
    </xf>
    <xf numFmtId="3" fontId="0" fillId="5" borderId="0" xfId="0" applyNumberFormat="1" applyFill="1" applyBorder="1" applyAlignment="1">
      <alignment horizontal="right" wrapText="1"/>
    </xf>
    <xf numFmtId="0" fontId="24" fillId="0" borderId="0" xfId="0" applyFont="1" applyBorder="1" applyAlignment="1">
      <alignment horizontal="center"/>
    </xf>
    <xf numFmtId="0" fontId="0" fillId="0" borderId="0" xfId="0" applyAlignment="1">
      <alignment/>
    </xf>
    <xf numFmtId="0" fontId="23" fillId="0" borderId="10" xfId="0" applyFont="1" applyBorder="1" applyAlignment="1">
      <alignment wrapText="1"/>
    </xf>
    <xf numFmtId="0" fontId="24" fillId="3" borderId="10" xfId="0" applyFont="1" applyFill="1" applyBorder="1" applyAlignment="1">
      <alignment horizontal="center"/>
    </xf>
    <xf numFmtId="172" fontId="24" fillId="0" borderId="10" xfId="0" applyNumberFormat="1" applyFont="1" applyFill="1" applyBorder="1" applyAlignment="1">
      <alignment horizontal="right"/>
    </xf>
    <xf numFmtId="0" fontId="24" fillId="0" borderId="10" xfId="0" applyFont="1" applyBorder="1" applyAlignment="1">
      <alignment horizontal="center"/>
    </xf>
    <xf numFmtId="172" fontId="24" fillId="0" borderId="10" xfId="0" applyNumberFormat="1" applyFont="1" applyBorder="1" applyAlignment="1">
      <alignment horizontal="left"/>
    </xf>
    <xf numFmtId="0" fontId="24" fillId="5" borderId="10" xfId="0" applyFont="1" applyFill="1" applyBorder="1" applyAlignment="1">
      <alignment horizontal="center"/>
    </xf>
    <xf numFmtId="0" fontId="0" fillId="0" borderId="0" xfId="0" applyFont="1" applyBorder="1" applyAlignment="1">
      <alignment wrapText="1"/>
    </xf>
    <xf numFmtId="0" fontId="24" fillId="3" borderId="0" xfId="0" applyFont="1" applyFill="1" applyBorder="1" applyAlignment="1">
      <alignment horizontal="center"/>
    </xf>
    <xf numFmtId="171" fontId="0" fillId="3" borderId="0" xfId="0" applyNumberFormat="1" applyFont="1" applyFill="1" applyAlignment="1" quotePrefix="1">
      <alignment/>
    </xf>
    <xf numFmtId="172" fontId="0" fillId="0" borderId="0" xfId="0" applyNumberFormat="1" applyFont="1" applyFill="1" applyAlignment="1" quotePrefix="1">
      <alignment horizontal="right"/>
    </xf>
    <xf numFmtId="172" fontId="0" fillId="0" borderId="0" xfId="0" applyNumberFormat="1" applyFont="1" applyAlignment="1">
      <alignment/>
    </xf>
    <xf numFmtId="172" fontId="0" fillId="0" borderId="0" xfId="0" applyNumberFormat="1" applyFont="1" applyAlignment="1">
      <alignment horizontal="left"/>
    </xf>
    <xf numFmtId="3" fontId="0" fillId="5" borderId="0" xfId="0" applyNumberFormat="1" applyFont="1" applyFill="1" applyAlignment="1" quotePrefix="1">
      <alignment/>
    </xf>
    <xf numFmtId="172" fontId="0" fillId="0" borderId="0" xfId="0" applyNumberFormat="1" applyFont="1" applyAlignment="1" quotePrefix="1">
      <alignment horizontal="left"/>
    </xf>
    <xf numFmtId="172" fontId="24" fillId="0" borderId="0" xfId="0" applyNumberFormat="1" applyFont="1" applyFill="1" applyBorder="1" applyAlignment="1">
      <alignment horizontal="right"/>
    </xf>
    <xf numFmtId="172" fontId="24" fillId="0" borderId="0" xfId="0" applyNumberFormat="1" applyFont="1" applyBorder="1" applyAlignment="1">
      <alignment horizontal="left"/>
    </xf>
    <xf numFmtId="0" fontId="24" fillId="5" borderId="0" xfId="0" applyFont="1" applyFill="1" applyBorder="1" applyAlignment="1">
      <alignment horizontal="center"/>
    </xf>
    <xf numFmtId="0" fontId="23" fillId="0" borderId="10" xfId="0" applyFont="1" applyBorder="1" applyAlignment="1">
      <alignment horizontal="left" vertical="top" wrapText="1"/>
    </xf>
    <xf numFmtId="0" fontId="0" fillId="3" borderId="10" xfId="0" applyFill="1" applyBorder="1" applyAlignment="1">
      <alignment horizontal="center"/>
    </xf>
    <xf numFmtId="171" fontId="0" fillId="3" borderId="10" xfId="59" applyNumberFormat="1" applyFill="1" applyBorder="1" applyAlignment="1">
      <alignment horizontal="right"/>
    </xf>
    <xf numFmtId="172" fontId="0" fillId="0" borderId="10" xfId="59" applyNumberFormat="1" applyFill="1" applyBorder="1" applyAlignment="1">
      <alignment horizontal="right"/>
    </xf>
    <xf numFmtId="172" fontId="0" fillId="0" borderId="10" xfId="0" applyNumberFormat="1" applyBorder="1" applyAlignment="1">
      <alignment horizontal="left"/>
    </xf>
    <xf numFmtId="0" fontId="0" fillId="5" borderId="10" xfId="0" applyFill="1" applyBorder="1" applyAlignment="1">
      <alignment/>
    </xf>
    <xf numFmtId="0" fontId="0" fillId="0" borderId="0" xfId="0" applyBorder="1" applyAlignment="1">
      <alignment horizontal="left" vertical="top" wrapText="1"/>
    </xf>
    <xf numFmtId="49" fontId="0" fillId="0" borderId="0" xfId="0" applyNumberFormat="1" applyBorder="1" applyAlignment="1">
      <alignment horizontal="left" vertical="top" wrapText="1"/>
    </xf>
    <xf numFmtId="0" fontId="0" fillId="5" borderId="0" xfId="0" applyFill="1" applyAlignment="1">
      <alignment/>
    </xf>
    <xf numFmtId="49" fontId="0" fillId="0" borderId="0" xfId="0" applyNumberFormat="1" applyAlignment="1">
      <alignment/>
    </xf>
    <xf numFmtId="0" fontId="25" fillId="3" borderId="10" xfId="0" applyFont="1" applyFill="1" applyBorder="1" applyAlignment="1">
      <alignment horizontal="center"/>
    </xf>
    <xf numFmtId="0" fontId="0" fillId="0" borderId="10" xfId="0" applyFill="1" applyBorder="1" applyAlignment="1">
      <alignment horizontal="center"/>
    </xf>
    <xf numFmtId="172" fontId="0" fillId="0" borderId="10" xfId="0" applyNumberFormat="1" applyFill="1" applyBorder="1" applyAlignment="1">
      <alignment horizontal="left"/>
    </xf>
    <xf numFmtId="3" fontId="0" fillId="5" borderId="10" xfId="0" applyNumberFormat="1" applyFill="1" applyBorder="1" applyAlignment="1">
      <alignment/>
    </xf>
    <xf numFmtId="0" fontId="0" fillId="0" borderId="10" xfId="0" applyFill="1" applyBorder="1" applyAlignment="1">
      <alignment/>
    </xf>
    <xf numFmtId="171" fontId="0" fillId="3" borderId="0" xfId="59" applyNumberFormat="1" applyFont="1" applyFill="1" applyAlignment="1">
      <alignment horizontal="right"/>
    </xf>
    <xf numFmtId="172" fontId="0" fillId="0" borderId="0" xfId="59" applyNumberFormat="1" applyFont="1" applyFill="1" applyAlignment="1">
      <alignment horizontal="right"/>
    </xf>
    <xf numFmtId="0" fontId="0" fillId="0" borderId="0" xfId="0" applyAlignment="1">
      <alignment horizontal="left" indent="2"/>
    </xf>
    <xf numFmtId="0" fontId="20" fillId="0" borderId="0" xfId="0" applyFont="1" applyAlignment="1">
      <alignment/>
    </xf>
    <xf numFmtId="0" fontId="23" fillId="0" borderId="10" xfId="0" applyFont="1" applyBorder="1" applyAlignment="1">
      <alignment/>
    </xf>
    <xf numFmtId="0" fontId="26" fillId="0" borderId="0" xfId="0" applyFont="1" applyAlignment="1">
      <alignment/>
    </xf>
    <xf numFmtId="172" fontId="0" fillId="0" borderId="0" xfId="0" applyNumberFormat="1" applyFont="1" applyAlignment="1" quotePrefix="1">
      <alignment/>
    </xf>
    <xf numFmtId="0" fontId="0" fillId="0" borderId="11" xfId="0" applyBorder="1" applyAlignment="1">
      <alignment/>
    </xf>
    <xf numFmtId="0" fontId="0" fillId="3" borderId="11" xfId="0" applyFill="1" applyBorder="1" applyAlignment="1">
      <alignment horizontal="center"/>
    </xf>
    <xf numFmtId="171" fontId="0" fillId="3" borderId="11" xfId="59" applyNumberFormat="1" applyFill="1" applyBorder="1" applyAlignment="1">
      <alignment horizontal="right"/>
    </xf>
    <xf numFmtId="172" fontId="0" fillId="0" borderId="11" xfId="59" applyNumberFormat="1" applyFill="1" applyBorder="1" applyAlignment="1">
      <alignment horizontal="right"/>
    </xf>
    <xf numFmtId="0" fontId="0" fillId="0" borderId="11" xfId="0" applyBorder="1" applyAlignment="1">
      <alignment horizontal="center"/>
    </xf>
    <xf numFmtId="172" fontId="0" fillId="0" borderId="11" xfId="0" applyNumberFormat="1" applyBorder="1" applyAlignment="1">
      <alignment horizontal="left"/>
    </xf>
    <xf numFmtId="3" fontId="0" fillId="5" borderId="11" xfId="0" applyNumberFormat="1" applyFill="1" applyBorder="1" applyAlignment="1">
      <alignment horizontal="right" wrapText="1"/>
    </xf>
    <xf numFmtId="171" fontId="0" fillId="0" borderId="0" xfId="59" applyNumberFormat="1" applyAlignment="1">
      <alignment horizontal="right"/>
    </xf>
    <xf numFmtId="172" fontId="0" fillId="0" borderId="0" xfId="59" applyNumberFormat="1" applyAlignment="1">
      <alignment horizontal="right"/>
    </xf>
    <xf numFmtId="0" fontId="21" fillId="24" borderId="0" xfId="0" applyFont="1" applyFill="1" applyBorder="1" applyAlignment="1">
      <alignment horizontal="left" wrapText="1"/>
    </xf>
    <xf numFmtId="49" fontId="20" fillId="0" borderId="0" xfId="0" applyNumberFormat="1" applyFont="1" applyBorder="1" applyAlignment="1">
      <alignment horizontal="left" vertical="center" wrapText="1"/>
    </xf>
    <xf numFmtId="49" fontId="20" fillId="0" borderId="0" xfId="0" applyNumberFormat="1" applyFont="1" applyBorder="1" applyAlignment="1">
      <alignment wrapText="1"/>
    </xf>
    <xf numFmtId="0" fontId="20" fillId="0" borderId="0" xfId="0" applyFont="1" applyFill="1" applyBorder="1" applyAlignment="1">
      <alignment horizontal="left" vertical="center" wrapText="1"/>
    </xf>
    <xf numFmtId="0" fontId="20" fillId="0" borderId="0" xfId="0" applyFont="1" applyFill="1" applyBorder="1" applyAlignment="1">
      <alignment wrapText="1"/>
    </xf>
    <xf numFmtId="0" fontId="20" fillId="0" borderId="0" xfId="0" applyFont="1" applyBorder="1" applyAlignment="1">
      <alignment horizontal="left" vertical="center" wrapText="1"/>
    </xf>
    <xf numFmtId="0" fontId="20" fillId="0" borderId="0" xfId="0" applyFont="1" applyBorder="1" applyAlignment="1">
      <alignment wrapText="1"/>
    </xf>
    <xf numFmtId="0" fontId="20" fillId="0" borderId="0" xfId="0" applyFont="1" applyAlignment="1">
      <alignment wrapText="1"/>
    </xf>
    <xf numFmtId="171" fontId="23" fillId="3" borderId="10" xfId="59" applyNumberFormat="1" applyFont="1" applyFill="1" applyBorder="1" applyAlignment="1">
      <alignment horizontal="right" wrapText="1"/>
    </xf>
    <xf numFmtId="0" fontId="23" fillId="0" borderId="10" xfId="0" applyFont="1" applyBorder="1" applyAlignment="1">
      <alignment horizontal="center"/>
    </xf>
    <xf numFmtId="0" fontId="24" fillId="0" borderId="0" xfId="0" applyFont="1" applyBorder="1" applyAlignment="1">
      <alignment horizontal="center"/>
    </xf>
    <xf numFmtId="0" fontId="0" fillId="0" borderId="0" xfId="0" applyAlignment="1">
      <alignment/>
    </xf>
    <xf numFmtId="49" fontId="24" fillId="0" borderId="0" xfId="0" applyNumberFormat="1" applyFont="1" applyBorder="1" applyAlignment="1">
      <alignment horizontal="center" vertical="top" wrapText="1"/>
    </xf>
    <xf numFmtId="0" fontId="0" fillId="0" borderId="0" xfId="0" applyAlignment="1">
      <alignment vertical="top" wrapText="1"/>
    </xf>
    <xf numFmtId="0" fontId="20" fillId="0" borderId="0" xfId="0" applyFont="1" applyFill="1" applyAlignment="1">
      <alignment horizontal="left" vertical="top" wrapText="1"/>
    </xf>
    <xf numFmtId="0" fontId="20" fillId="0" borderId="0" xfId="0" applyNumberFormat="1"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
  <sheetViews>
    <sheetView tabSelected="1" zoomScalePageLayoutView="0" workbookViewId="0" topLeftCell="A61">
      <selection activeCell="B86" sqref="B86"/>
    </sheetView>
  </sheetViews>
  <sheetFormatPr defaultColWidth="9.140625" defaultRowHeight="12.75"/>
  <cols>
    <col min="1" max="1" width="4.00390625" style="61" bestFit="1" customWidth="1"/>
    <col min="2" max="2" width="34.28125" style="0" customWidth="1"/>
    <col min="3" max="3" width="2.8515625" style="21" customWidth="1"/>
    <col min="4" max="4" width="6.8515625" style="72" bestFit="1" customWidth="1"/>
    <col min="5" max="5" width="4.57421875" style="73" bestFit="1" customWidth="1"/>
    <col min="6" max="6" width="1.8515625" style="0" bestFit="1" customWidth="1"/>
    <col min="7" max="7" width="4.57421875" style="22" bestFit="1" customWidth="1"/>
    <col min="8" max="8" width="11.28125" style="0" customWidth="1"/>
    <col min="9" max="9" width="12.00390625" style="0" hidden="1" customWidth="1"/>
  </cols>
  <sheetData>
    <row r="1" spans="2:9" ht="12.75" customHeight="1">
      <c r="B1" s="74" t="s">
        <v>0</v>
      </c>
      <c r="C1" s="74"/>
      <c r="D1" s="74"/>
      <c r="E1" s="74"/>
      <c r="F1" s="74"/>
      <c r="G1" s="74"/>
      <c r="H1" s="74"/>
      <c r="I1" s="2"/>
    </row>
    <row r="2" spans="2:9" ht="12.75">
      <c r="B2" s="74"/>
      <c r="C2" s="74"/>
      <c r="D2" s="74"/>
      <c r="E2" s="74"/>
      <c r="F2" s="74"/>
      <c r="G2" s="74"/>
      <c r="H2" s="74"/>
      <c r="I2" s="2"/>
    </row>
    <row r="3" spans="2:9" ht="12.75">
      <c r="B3" s="1"/>
      <c r="C3" s="1"/>
      <c r="D3" s="1"/>
      <c r="E3" s="3"/>
      <c r="F3" s="1"/>
      <c r="G3" s="4"/>
      <c r="H3" s="1"/>
      <c r="I3" s="2"/>
    </row>
    <row r="4" spans="2:9" ht="12.75">
      <c r="B4" s="5"/>
      <c r="C4" s="6"/>
      <c r="D4" s="7"/>
      <c r="E4" s="8"/>
      <c r="F4" s="9"/>
      <c r="G4" s="10"/>
      <c r="H4" s="11"/>
      <c r="I4" s="12"/>
    </row>
    <row r="5" spans="2:9" ht="12.75">
      <c r="B5" s="13" t="s">
        <v>1</v>
      </c>
      <c r="C5" s="6"/>
      <c r="D5" s="7"/>
      <c r="E5" s="8"/>
      <c r="F5" s="9"/>
      <c r="G5" s="10"/>
      <c r="H5" s="11"/>
      <c r="I5" s="12"/>
    </row>
    <row r="7" spans="2:9" ht="12.75">
      <c r="B7" s="14" t="s">
        <v>2</v>
      </c>
      <c r="C7" s="82" t="s">
        <v>3</v>
      </c>
      <c r="D7" s="82"/>
      <c r="E7" s="83" t="s">
        <v>4</v>
      </c>
      <c r="F7" s="83"/>
      <c r="G7" s="83"/>
      <c r="H7" s="15" t="s">
        <v>5</v>
      </c>
      <c r="I7" s="16"/>
    </row>
    <row r="8" spans="2:9" ht="12.75">
      <c r="B8" s="17" t="s">
        <v>6</v>
      </c>
      <c r="C8" s="18"/>
      <c r="D8" s="19">
        <v>0.144694</v>
      </c>
      <c r="E8" s="20">
        <v>13.422101999999999</v>
      </c>
      <c r="F8" s="21" t="s">
        <v>7</v>
      </c>
      <c r="G8" s="22">
        <v>15.516703000000001</v>
      </c>
      <c r="H8" s="23">
        <f>ROUND(I8,-3)</f>
        <v>397000</v>
      </c>
      <c r="I8">
        <v>397460</v>
      </c>
    </row>
    <row r="9" spans="2:8" ht="12.75">
      <c r="B9" s="17"/>
      <c r="C9" s="18"/>
      <c r="D9" s="19"/>
      <c r="E9" s="20"/>
      <c r="F9" s="21"/>
      <c r="H9" s="23"/>
    </row>
    <row r="10" spans="2:8" ht="12.75">
      <c r="B10" s="84" t="s">
        <v>8</v>
      </c>
      <c r="C10" s="85"/>
      <c r="D10" s="85"/>
      <c r="E10" s="85"/>
      <c r="F10" s="85"/>
      <c r="G10" s="85"/>
      <c r="H10" s="85"/>
    </row>
    <row r="11" spans="2:8" ht="12.75">
      <c r="B11" s="26" t="s">
        <v>9</v>
      </c>
      <c r="C11" s="27"/>
      <c r="D11" s="27"/>
      <c r="E11" s="28"/>
      <c r="F11" s="29"/>
      <c r="G11" s="30"/>
      <c r="H11" s="31"/>
    </row>
    <row r="12" spans="2:8" ht="12.75">
      <c r="B12" s="32" t="s">
        <v>10</v>
      </c>
      <c r="C12" s="33"/>
      <c r="D12" s="34">
        <v>0.147</v>
      </c>
      <c r="E12" s="35">
        <v>13.2</v>
      </c>
      <c r="F12" s="36" t="s">
        <v>7</v>
      </c>
      <c r="G12" s="37">
        <v>16.1</v>
      </c>
      <c r="H12" s="38">
        <v>206000</v>
      </c>
    </row>
    <row r="13" spans="2:8" ht="12.75">
      <c r="B13" s="32" t="s">
        <v>11</v>
      </c>
      <c r="C13" s="33"/>
      <c r="D13" s="34">
        <v>0.143</v>
      </c>
      <c r="E13" s="35">
        <v>12.7</v>
      </c>
      <c r="F13" s="36" t="s">
        <v>7</v>
      </c>
      <c r="G13" s="39">
        <v>15.8</v>
      </c>
      <c r="H13" s="38">
        <v>192000</v>
      </c>
    </row>
    <row r="14" spans="2:8" ht="12.75">
      <c r="B14" s="24"/>
      <c r="C14" s="33"/>
      <c r="D14" s="33"/>
      <c r="E14" s="40"/>
      <c r="F14" s="24"/>
      <c r="G14" s="41"/>
      <c r="H14" s="42"/>
    </row>
    <row r="15" spans="2:9" ht="12.75">
      <c r="B15" s="43" t="s">
        <v>12</v>
      </c>
      <c r="C15" s="44"/>
      <c r="D15" s="45"/>
      <c r="E15" s="46"/>
      <c r="F15" s="16"/>
      <c r="G15" s="47"/>
      <c r="H15" s="48"/>
      <c r="I15" s="16"/>
    </row>
    <row r="16" spans="2:9" ht="12.75">
      <c r="B16" s="49" t="s">
        <v>13</v>
      </c>
      <c r="C16" s="18"/>
      <c r="D16" s="19">
        <v>0.107</v>
      </c>
      <c r="E16" s="20">
        <v>9</v>
      </c>
      <c r="F16" s="21" t="s">
        <v>7</v>
      </c>
      <c r="G16" s="22">
        <v>12.3</v>
      </c>
      <c r="H16" s="23">
        <v>95000</v>
      </c>
      <c r="I16">
        <v>96261</v>
      </c>
    </row>
    <row r="17" spans="2:9" ht="12.75">
      <c r="B17" s="50" t="s">
        <v>14</v>
      </c>
      <c r="C17" s="18"/>
      <c r="D17" s="19">
        <v>0.147466</v>
      </c>
      <c r="E17" s="20">
        <v>12.9</v>
      </c>
      <c r="F17" s="21" t="s">
        <v>7</v>
      </c>
      <c r="G17" s="22">
        <v>16.532277</v>
      </c>
      <c r="H17" s="23">
        <v>135000</v>
      </c>
      <c r="I17">
        <v>135643</v>
      </c>
    </row>
    <row r="18" spans="2:9" ht="12.75">
      <c r="B18" s="50" t="s">
        <v>15</v>
      </c>
      <c r="C18" s="18"/>
      <c r="D18" s="19">
        <v>0.178</v>
      </c>
      <c r="E18" s="20">
        <v>15.9</v>
      </c>
      <c r="F18" s="21" t="s">
        <v>7</v>
      </c>
      <c r="G18" s="22">
        <v>19.8</v>
      </c>
      <c r="H18" s="23">
        <v>167000</v>
      </c>
      <c r="I18">
        <v>165556</v>
      </c>
    </row>
    <row r="19" spans="2:8" ht="12.75">
      <c r="B19" s="50"/>
      <c r="C19" s="18"/>
      <c r="D19" s="19"/>
      <c r="E19" s="20"/>
      <c r="H19" s="51"/>
    </row>
    <row r="20" spans="2:9" ht="12.75">
      <c r="B20" s="43" t="s">
        <v>12</v>
      </c>
      <c r="C20" s="44"/>
      <c r="D20" s="45"/>
      <c r="E20" s="46"/>
      <c r="F20" s="16"/>
      <c r="G20" s="47"/>
      <c r="H20" s="48"/>
      <c r="I20" s="16"/>
    </row>
    <row r="21" spans="2:9" ht="12.75">
      <c r="B21" t="s">
        <v>13</v>
      </c>
      <c r="C21" s="18"/>
      <c r="D21" s="19">
        <v>0.107</v>
      </c>
      <c r="E21" s="20">
        <v>9</v>
      </c>
      <c r="F21" s="21" t="s">
        <v>7</v>
      </c>
      <c r="G21" s="22">
        <v>12.3</v>
      </c>
      <c r="H21" s="23">
        <v>95000</v>
      </c>
      <c r="I21">
        <v>96261</v>
      </c>
    </row>
    <row r="22" spans="2:9" ht="12.75">
      <c r="B22" s="52" t="s">
        <v>16</v>
      </c>
      <c r="C22" s="18"/>
      <c r="D22" s="19">
        <v>0.162574</v>
      </c>
      <c r="E22" s="20">
        <v>15</v>
      </c>
      <c r="F22" s="21" t="s">
        <v>7</v>
      </c>
      <c r="G22" s="22">
        <v>17.575963</v>
      </c>
      <c r="H22" s="23">
        <v>302000</v>
      </c>
      <c r="I22">
        <v>301199</v>
      </c>
    </row>
    <row r="23" spans="2:8" ht="12.75">
      <c r="B23" s="52"/>
      <c r="C23" s="18"/>
      <c r="D23" s="19"/>
      <c r="E23" s="20"/>
      <c r="H23" s="51"/>
    </row>
    <row r="24" spans="2:9" ht="13.5">
      <c r="B24" s="14" t="s">
        <v>17</v>
      </c>
      <c r="C24" s="53"/>
      <c r="D24" s="45"/>
      <c r="E24" s="46"/>
      <c r="F24" s="54"/>
      <c r="G24" s="55"/>
      <c r="H24" s="56"/>
      <c r="I24" s="57"/>
    </row>
    <row r="25" spans="2:9" ht="12.75">
      <c r="B25" t="s">
        <v>18</v>
      </c>
      <c r="C25" s="18"/>
      <c r="D25" s="19">
        <v>0.182</v>
      </c>
      <c r="E25" s="20">
        <v>16.789441</v>
      </c>
      <c r="F25" s="21" t="s">
        <v>7</v>
      </c>
      <c r="G25" s="22">
        <v>19.724266</v>
      </c>
      <c r="H25" s="23">
        <f>ROUND(I25,-3)</f>
        <v>297000</v>
      </c>
      <c r="I25">
        <v>296788</v>
      </c>
    </row>
    <row r="26" spans="2:9" ht="12.75">
      <c r="B26" t="s">
        <v>19</v>
      </c>
      <c r="C26" s="18"/>
      <c r="D26" s="19">
        <v>0.055</v>
      </c>
      <c r="E26" s="20">
        <v>3.9</v>
      </c>
      <c r="F26" s="21" t="s">
        <v>7</v>
      </c>
      <c r="G26" s="22">
        <v>7.1</v>
      </c>
      <c r="H26" s="23">
        <v>31000</v>
      </c>
      <c r="I26">
        <v>30131</v>
      </c>
    </row>
    <row r="27" spans="2:9" ht="12.75">
      <c r="B27" t="s">
        <v>20</v>
      </c>
      <c r="C27" s="18"/>
      <c r="D27" s="19">
        <v>0.107</v>
      </c>
      <c r="E27" s="20">
        <v>7.1</v>
      </c>
      <c r="F27" s="21" t="s">
        <v>7</v>
      </c>
      <c r="G27" s="22">
        <v>14.2</v>
      </c>
      <c r="H27" s="23">
        <v>29000</v>
      </c>
      <c r="I27">
        <v>28410</v>
      </c>
    </row>
    <row r="28" spans="2:9" ht="12.75">
      <c r="B28" t="s">
        <v>21</v>
      </c>
      <c r="C28" s="18"/>
      <c r="D28" s="19">
        <v>0.142</v>
      </c>
      <c r="E28" s="20">
        <v>11.2</v>
      </c>
      <c r="F28" s="21" t="s">
        <v>7</v>
      </c>
      <c r="G28" s="22">
        <v>17.3</v>
      </c>
      <c r="H28" s="23">
        <v>38000</v>
      </c>
      <c r="I28">
        <v>39504</v>
      </c>
    </row>
    <row r="29" spans="2:9" ht="12.75">
      <c r="B29" t="s">
        <v>22</v>
      </c>
      <c r="C29" s="18"/>
      <c r="D29" s="58" t="s">
        <v>7</v>
      </c>
      <c r="E29" s="59" t="s">
        <v>7</v>
      </c>
      <c r="F29" s="21" t="s">
        <v>7</v>
      </c>
      <c r="G29" s="22" t="s">
        <v>7</v>
      </c>
      <c r="H29" s="23" t="s">
        <v>7</v>
      </c>
      <c r="I29" t="s">
        <v>7</v>
      </c>
    </row>
    <row r="30" spans="3:8" ht="12.75">
      <c r="C30" s="18"/>
      <c r="D30" s="19"/>
      <c r="E30" s="20"/>
      <c r="H30" s="51"/>
    </row>
    <row r="31" spans="2:8" ht="12.75">
      <c r="B31" s="86" t="s">
        <v>23</v>
      </c>
      <c r="C31" s="87"/>
      <c r="D31" s="87"/>
      <c r="E31" s="87"/>
      <c r="F31" s="87"/>
      <c r="G31" s="87"/>
      <c r="H31" s="87"/>
    </row>
    <row r="32" spans="2:9" ht="12.75">
      <c r="B32" s="43" t="s">
        <v>12</v>
      </c>
      <c r="C32" s="44"/>
      <c r="D32" s="45"/>
      <c r="E32" s="46"/>
      <c r="F32" s="16"/>
      <c r="G32" s="47"/>
      <c r="H32" s="48"/>
      <c r="I32" s="16"/>
    </row>
    <row r="33" spans="2:9" ht="12.75">
      <c r="B33" t="s">
        <v>24</v>
      </c>
      <c r="C33" s="18"/>
      <c r="D33" s="19">
        <v>0.151</v>
      </c>
      <c r="E33" s="20">
        <v>10.9</v>
      </c>
      <c r="F33" s="21" t="s">
        <v>7</v>
      </c>
      <c r="G33" s="22">
        <v>19.836623</v>
      </c>
      <c r="H33" s="23">
        <v>29000</v>
      </c>
      <c r="I33">
        <v>29726</v>
      </c>
    </row>
    <row r="34" spans="2:9" ht="12.75">
      <c r="B34" t="s">
        <v>25</v>
      </c>
      <c r="C34" s="18"/>
      <c r="D34" s="19">
        <v>0.13</v>
      </c>
      <c r="E34" s="20">
        <v>10.262045</v>
      </c>
      <c r="F34" s="21" t="s">
        <v>7</v>
      </c>
      <c r="G34" s="22">
        <v>15.8</v>
      </c>
      <c r="H34" s="23">
        <f>ROUND(I34,-3)</f>
        <v>46000</v>
      </c>
      <c r="I34">
        <v>46472</v>
      </c>
    </row>
    <row r="35" spans="2:9" ht="12.75">
      <c r="B35" t="s">
        <v>26</v>
      </c>
      <c r="C35" s="18"/>
      <c r="D35" s="19">
        <v>0.14</v>
      </c>
      <c r="E35" s="20">
        <v>12.4</v>
      </c>
      <c r="F35" s="21" t="s">
        <v>7</v>
      </c>
      <c r="G35" s="22">
        <v>15.6</v>
      </c>
      <c r="H35" s="23">
        <f>ROUND(I35,-3)</f>
        <v>148000</v>
      </c>
      <c r="I35">
        <v>148340</v>
      </c>
    </row>
    <row r="36" spans="2:9" ht="12.75">
      <c r="B36" t="s">
        <v>27</v>
      </c>
      <c r="C36" s="18"/>
      <c r="D36" s="19">
        <v>0.151564</v>
      </c>
      <c r="E36" s="20">
        <v>13.197066</v>
      </c>
      <c r="F36" s="21" t="s">
        <v>7</v>
      </c>
      <c r="G36" s="22">
        <v>17.2</v>
      </c>
      <c r="H36" s="23">
        <v>133000</v>
      </c>
      <c r="I36">
        <v>132265</v>
      </c>
    </row>
    <row r="37" spans="2:9" ht="12.75">
      <c r="B37" t="s">
        <v>28</v>
      </c>
      <c r="C37" s="18"/>
      <c r="D37" s="19">
        <v>0.141801</v>
      </c>
      <c r="E37" s="20">
        <v>10.684845</v>
      </c>
      <c r="F37" s="21" t="s">
        <v>7</v>
      </c>
      <c r="G37" s="22">
        <v>17.8</v>
      </c>
      <c r="H37" s="23">
        <f>ROUND(I37,-3)</f>
        <v>31000</v>
      </c>
      <c r="I37">
        <v>30597</v>
      </c>
    </row>
    <row r="38" spans="2:9" ht="12.75">
      <c r="B38" t="s">
        <v>29</v>
      </c>
      <c r="C38" s="18" t="s">
        <v>30</v>
      </c>
      <c r="D38" s="19">
        <v>0.272</v>
      </c>
      <c r="E38" s="20">
        <v>8.2</v>
      </c>
      <c r="F38" s="21" t="s">
        <v>7</v>
      </c>
      <c r="G38" s="22">
        <v>47</v>
      </c>
      <c r="H38" s="23">
        <v>3000</v>
      </c>
      <c r="I38">
        <v>3618.725265</v>
      </c>
    </row>
    <row r="39" spans="2:9" ht="12.75">
      <c r="B39" t="s">
        <v>31</v>
      </c>
      <c r="C39" s="18"/>
      <c r="D39" s="58" t="s">
        <v>7</v>
      </c>
      <c r="E39" s="59" t="s">
        <v>7</v>
      </c>
      <c r="F39" s="21" t="s">
        <v>7</v>
      </c>
      <c r="G39" s="22" t="s">
        <v>7</v>
      </c>
      <c r="H39" s="23" t="s">
        <v>7</v>
      </c>
      <c r="I39" t="s">
        <v>7</v>
      </c>
    </row>
    <row r="40" spans="3:8" ht="12.75">
      <c r="C40" s="18"/>
      <c r="D40" s="19"/>
      <c r="E40" s="20"/>
      <c r="H40" s="51"/>
    </row>
    <row r="41" spans="2:9" ht="12.75">
      <c r="B41" s="14" t="s">
        <v>17</v>
      </c>
      <c r="C41" s="44"/>
      <c r="D41" s="45"/>
      <c r="E41" s="46"/>
      <c r="F41" s="16"/>
      <c r="G41" s="47"/>
      <c r="H41" s="48"/>
      <c r="I41" s="16"/>
    </row>
    <row r="42" spans="2:9" ht="12.75">
      <c r="B42" t="s">
        <v>18</v>
      </c>
      <c r="C42" s="18"/>
      <c r="D42" s="19">
        <v>0.189</v>
      </c>
      <c r="E42" s="20">
        <v>17.429052</v>
      </c>
      <c r="F42" s="21" t="s">
        <v>7</v>
      </c>
      <c r="G42" s="22">
        <v>20.506593000000002</v>
      </c>
      <c r="H42" s="23">
        <v>291000</v>
      </c>
      <c r="I42">
        <v>291987</v>
      </c>
    </row>
    <row r="43" spans="2:9" ht="12.75">
      <c r="B43" s="60" t="s">
        <v>32</v>
      </c>
      <c r="C43" s="18"/>
      <c r="D43" s="19">
        <v>0.21545</v>
      </c>
      <c r="E43" s="20">
        <v>19.705632</v>
      </c>
      <c r="F43" s="21" t="s">
        <v>7</v>
      </c>
      <c r="G43" s="22">
        <v>23.384411999999998</v>
      </c>
      <c r="H43" s="23">
        <f>ROUND(I43,-3)</f>
        <v>246000</v>
      </c>
      <c r="I43">
        <v>246033</v>
      </c>
    </row>
    <row r="44" spans="2:9" ht="12.75">
      <c r="B44" s="60" t="s">
        <v>33</v>
      </c>
      <c r="C44" s="18"/>
      <c r="D44" s="19">
        <v>0.108</v>
      </c>
      <c r="E44" s="20">
        <v>8.1</v>
      </c>
      <c r="F44" s="21" t="s">
        <v>7</v>
      </c>
      <c r="G44" s="22">
        <v>13.5</v>
      </c>
      <c r="H44" s="23">
        <v>41000</v>
      </c>
      <c r="I44">
        <v>41814</v>
      </c>
    </row>
    <row r="45" spans="2:9" ht="12.75">
      <c r="B45" t="s">
        <v>19</v>
      </c>
      <c r="C45" s="18"/>
      <c r="D45" s="19">
        <v>0.060914</v>
      </c>
      <c r="E45" s="20">
        <v>4.6</v>
      </c>
      <c r="F45" s="21" t="s">
        <v>7</v>
      </c>
      <c r="G45" s="22">
        <v>7.660004</v>
      </c>
      <c r="H45" s="23">
        <f>ROUND(I45,-3)</f>
        <v>40000</v>
      </c>
      <c r="I45">
        <v>39758</v>
      </c>
    </row>
    <row r="46" spans="2:9" ht="12.75">
      <c r="B46" t="s">
        <v>20</v>
      </c>
      <c r="C46" s="18"/>
      <c r="D46" s="19">
        <v>0.101</v>
      </c>
      <c r="E46" s="20">
        <v>6.7</v>
      </c>
      <c r="F46" s="21" t="s">
        <v>7</v>
      </c>
      <c r="G46" s="22">
        <v>13.4</v>
      </c>
      <c r="H46" s="23">
        <v>26000</v>
      </c>
      <c r="I46">
        <v>25380</v>
      </c>
    </row>
    <row r="47" spans="2:9" ht="12.75">
      <c r="B47" t="s">
        <v>21</v>
      </c>
      <c r="C47" s="18"/>
      <c r="D47" s="19">
        <v>0.142</v>
      </c>
      <c r="E47" s="20">
        <v>11.1</v>
      </c>
      <c r="F47" s="21" t="s">
        <v>7</v>
      </c>
      <c r="G47" s="22">
        <v>17.3</v>
      </c>
      <c r="H47" s="23">
        <f>ROUND(I47,-3)</f>
        <v>38000</v>
      </c>
      <c r="I47">
        <v>38483</v>
      </c>
    </row>
    <row r="48" spans="2:9" ht="12.75">
      <c r="B48" t="s">
        <v>22</v>
      </c>
      <c r="C48" s="18"/>
      <c r="D48" s="58" t="s">
        <v>7</v>
      </c>
      <c r="E48" s="59" t="s">
        <v>7</v>
      </c>
      <c r="F48" s="21" t="s">
        <v>7</v>
      </c>
      <c r="G48" s="22" t="s">
        <v>7</v>
      </c>
      <c r="H48" s="23" t="s">
        <v>7</v>
      </c>
      <c r="I48" t="s">
        <v>7</v>
      </c>
    </row>
    <row r="49" spans="3:8" ht="12.75">
      <c r="C49" s="18"/>
      <c r="D49" s="19"/>
      <c r="E49" s="20"/>
      <c r="H49" s="23"/>
    </row>
    <row r="50" spans="2:9" ht="12.75">
      <c r="B50" s="62" t="s">
        <v>34</v>
      </c>
      <c r="C50" s="44"/>
      <c r="D50" s="45"/>
      <c r="E50" s="46"/>
      <c r="F50" s="16"/>
      <c r="G50" s="47"/>
      <c r="H50" s="48"/>
      <c r="I50" s="16"/>
    </row>
    <row r="51" spans="2:9" ht="12.75">
      <c r="B51" t="s">
        <v>35</v>
      </c>
      <c r="C51" s="18"/>
      <c r="D51" s="19">
        <v>0.234</v>
      </c>
      <c r="E51" s="20">
        <v>20.983128</v>
      </c>
      <c r="F51" s="21" t="s">
        <v>7</v>
      </c>
      <c r="G51" s="22">
        <v>25.7</v>
      </c>
      <c r="H51" s="23">
        <v>183000</v>
      </c>
      <c r="I51">
        <v>181889</v>
      </c>
    </row>
    <row r="52" spans="2:9" ht="12.75">
      <c r="B52" t="s">
        <v>36</v>
      </c>
      <c r="C52" s="18"/>
      <c r="D52" s="19">
        <v>0.144492</v>
      </c>
      <c r="E52" s="20">
        <v>12.2</v>
      </c>
      <c r="F52" s="21" t="s">
        <v>7</v>
      </c>
      <c r="G52" s="22">
        <v>16.622613</v>
      </c>
      <c r="H52" s="23">
        <f>ROUND(I52,-3)</f>
        <v>84000</v>
      </c>
      <c r="I52">
        <v>84276</v>
      </c>
    </row>
    <row r="53" spans="2:9" ht="12.75">
      <c r="B53" t="s">
        <v>37</v>
      </c>
      <c r="C53" s="18"/>
      <c r="D53" s="19">
        <v>0.112</v>
      </c>
      <c r="E53" s="20">
        <v>9.337388</v>
      </c>
      <c r="F53" s="21" t="s">
        <v>7</v>
      </c>
      <c r="G53" s="22">
        <v>13.2</v>
      </c>
      <c r="H53" s="23">
        <v>75000</v>
      </c>
      <c r="I53">
        <v>76079</v>
      </c>
    </row>
    <row r="54" spans="2:9" ht="12.75">
      <c r="B54" t="s">
        <v>38</v>
      </c>
      <c r="C54" s="18"/>
      <c r="D54" s="19">
        <v>0.074</v>
      </c>
      <c r="E54" s="20">
        <v>5.656034</v>
      </c>
      <c r="F54" s="21" t="s">
        <v>7</v>
      </c>
      <c r="G54" s="22">
        <v>8.963657999999999</v>
      </c>
      <c r="H54" s="23">
        <f>ROUND(I54,-3)</f>
        <v>51000</v>
      </c>
      <c r="I54">
        <v>50653</v>
      </c>
    </row>
    <row r="55" spans="3:8" ht="12.75">
      <c r="C55" s="18"/>
      <c r="D55" s="19"/>
      <c r="E55" s="20"/>
      <c r="H55" s="23"/>
    </row>
    <row r="56" spans="1:9" ht="12.75">
      <c r="A56" s="63" t="s">
        <v>39</v>
      </c>
      <c r="B56" s="14" t="s">
        <v>40</v>
      </c>
      <c r="C56" s="44"/>
      <c r="D56" s="45"/>
      <c r="E56" s="46"/>
      <c r="F56" s="16"/>
      <c r="G56" s="47"/>
      <c r="H56" s="48"/>
      <c r="I56" s="16"/>
    </row>
    <row r="57" spans="2:9" ht="12.75">
      <c r="B57" t="s">
        <v>41</v>
      </c>
      <c r="C57" s="18"/>
      <c r="D57" s="34">
        <v>0.223</v>
      </c>
      <c r="E57" s="64">
        <v>20</v>
      </c>
      <c r="F57" s="64" t="s">
        <v>7</v>
      </c>
      <c r="G57" s="64">
        <v>24.5</v>
      </c>
      <c r="H57" s="38">
        <v>190000</v>
      </c>
      <c r="I57">
        <v>175682</v>
      </c>
    </row>
    <row r="58" spans="2:9" ht="12.75">
      <c r="B58" t="s">
        <v>42</v>
      </c>
      <c r="C58" s="18"/>
      <c r="D58" s="34">
        <v>0.178</v>
      </c>
      <c r="E58" s="64">
        <v>15.6</v>
      </c>
      <c r="F58" s="64" t="s">
        <v>7</v>
      </c>
      <c r="G58" s="64">
        <v>20</v>
      </c>
      <c r="H58" s="38">
        <v>123000</v>
      </c>
      <c r="I58">
        <v>131740</v>
      </c>
    </row>
    <row r="59" spans="2:9" ht="12.75">
      <c r="B59" t="s">
        <v>43</v>
      </c>
      <c r="C59" s="18"/>
      <c r="D59" s="34">
        <v>0.125</v>
      </c>
      <c r="E59" s="64">
        <v>9.8</v>
      </c>
      <c r="F59" s="64" t="s">
        <v>7</v>
      </c>
      <c r="G59" s="64">
        <v>15.1</v>
      </c>
      <c r="H59" s="38">
        <v>51000</v>
      </c>
      <c r="I59">
        <v>55086</v>
      </c>
    </row>
    <row r="60" spans="2:9" ht="12.75">
      <c r="B60" t="s">
        <v>44</v>
      </c>
      <c r="C60" s="18"/>
      <c r="D60" s="34">
        <v>0.042</v>
      </c>
      <c r="E60" s="64">
        <v>3.1</v>
      </c>
      <c r="F60" s="64" t="s">
        <v>7</v>
      </c>
      <c r="G60" s="64">
        <v>5.4</v>
      </c>
      <c r="H60" s="38">
        <v>34000</v>
      </c>
      <c r="I60">
        <v>34951</v>
      </c>
    </row>
    <row r="61" spans="3:8" ht="12.75">
      <c r="C61" s="18"/>
      <c r="D61" s="19"/>
      <c r="E61" s="20"/>
      <c r="H61" s="23"/>
    </row>
    <row r="62" spans="2:9" ht="12.75">
      <c r="B62" s="14" t="s">
        <v>45</v>
      </c>
      <c r="C62" s="44"/>
      <c r="D62" s="45"/>
      <c r="E62" s="46"/>
      <c r="F62" s="16"/>
      <c r="G62" s="47"/>
      <c r="H62" s="48"/>
      <c r="I62" s="16"/>
    </row>
    <row r="63" spans="2:9" ht="12.75">
      <c r="B63" t="s">
        <v>46</v>
      </c>
      <c r="C63" s="18"/>
      <c r="D63" s="19">
        <v>0.161</v>
      </c>
      <c r="E63" s="20">
        <v>12</v>
      </c>
      <c r="F63" s="21" t="s">
        <v>7</v>
      </c>
      <c r="G63" s="22">
        <v>20.2</v>
      </c>
      <c r="H63" s="23">
        <f>ROUND(I63,-3)</f>
        <v>17000</v>
      </c>
      <c r="I63">
        <v>17166</v>
      </c>
    </row>
    <row r="64" spans="2:9" ht="12.75">
      <c r="B64" t="s">
        <v>47</v>
      </c>
      <c r="C64" s="18"/>
      <c r="D64" s="19">
        <v>0.138</v>
      </c>
      <c r="E64" s="20">
        <v>11.5</v>
      </c>
      <c r="F64" s="21" t="s">
        <v>7</v>
      </c>
      <c r="G64" s="22">
        <v>16.116394</v>
      </c>
      <c r="H64" s="23">
        <f>ROUND(I64,-3)</f>
        <v>75000</v>
      </c>
      <c r="I64">
        <v>75249</v>
      </c>
    </row>
    <row r="65" spans="2:9" ht="12.75">
      <c r="B65" t="s">
        <v>48</v>
      </c>
      <c r="C65" s="18"/>
      <c r="D65" s="19">
        <v>0.11</v>
      </c>
      <c r="E65" s="20">
        <v>8.9</v>
      </c>
      <c r="F65" s="21" t="s">
        <v>7</v>
      </c>
      <c r="G65" s="22">
        <v>13</v>
      </c>
      <c r="H65" s="23">
        <f>ROUND(I65,-3)</f>
        <v>53000</v>
      </c>
      <c r="I65">
        <v>52935</v>
      </c>
    </row>
    <row r="66" spans="2:9" ht="12.75">
      <c r="B66" t="s">
        <v>49</v>
      </c>
      <c r="C66" s="18"/>
      <c r="D66" s="19">
        <v>0.197</v>
      </c>
      <c r="E66" s="20">
        <v>16.1</v>
      </c>
      <c r="F66" s="21" t="s">
        <v>7</v>
      </c>
      <c r="G66" s="22">
        <v>23.3</v>
      </c>
      <c r="H66" s="23">
        <v>59000</v>
      </c>
      <c r="I66">
        <v>59546</v>
      </c>
    </row>
    <row r="67" spans="2:9" ht="12.75">
      <c r="B67" s="25" t="s">
        <v>50</v>
      </c>
      <c r="C67" s="18" t="s">
        <v>30</v>
      </c>
      <c r="D67" s="19">
        <v>0.118</v>
      </c>
      <c r="E67" s="20">
        <v>6.1</v>
      </c>
      <c r="F67" s="21" t="s">
        <v>7</v>
      </c>
      <c r="G67" s="22">
        <v>17.6</v>
      </c>
      <c r="H67" s="23">
        <v>13000</v>
      </c>
      <c r="I67">
        <v>11754</v>
      </c>
    </row>
    <row r="68" spans="2:9" ht="12.75">
      <c r="B68" t="s">
        <v>51</v>
      </c>
      <c r="C68" s="18"/>
      <c r="D68" s="19">
        <v>0.208</v>
      </c>
      <c r="E68" s="20">
        <v>17.5</v>
      </c>
      <c r="F68" s="21" t="s">
        <v>7</v>
      </c>
      <c r="G68" s="22">
        <v>24.2</v>
      </c>
      <c r="H68" s="23">
        <v>74000</v>
      </c>
      <c r="I68">
        <v>74845</v>
      </c>
    </row>
    <row r="69" spans="2:9" ht="12.75">
      <c r="B69" t="s">
        <v>52</v>
      </c>
      <c r="C69" s="18"/>
      <c r="D69" s="19">
        <v>0.140819</v>
      </c>
      <c r="E69" s="20">
        <v>11.322877</v>
      </c>
      <c r="F69" s="21" t="s">
        <v>7</v>
      </c>
      <c r="G69" s="22">
        <v>16.9</v>
      </c>
      <c r="H69" s="23">
        <f>ROUND(I69,-3)</f>
        <v>58000</v>
      </c>
      <c r="I69">
        <v>57728</v>
      </c>
    </row>
    <row r="70" spans="2:9" ht="12.75">
      <c r="B70" t="s">
        <v>53</v>
      </c>
      <c r="C70" s="18"/>
      <c r="D70" s="19">
        <v>0.112</v>
      </c>
      <c r="E70" s="20">
        <v>8.7</v>
      </c>
      <c r="F70" s="21" t="s">
        <v>7</v>
      </c>
      <c r="G70" s="22">
        <v>13.7</v>
      </c>
      <c r="H70" s="23">
        <v>49000</v>
      </c>
      <c r="I70">
        <v>48236</v>
      </c>
    </row>
    <row r="71" spans="3:8" ht="12.75">
      <c r="C71" s="18"/>
      <c r="D71" s="19"/>
      <c r="E71" s="20"/>
      <c r="H71" s="23"/>
    </row>
    <row r="72" spans="2:9" ht="12.75">
      <c r="B72" s="14" t="s">
        <v>54</v>
      </c>
      <c r="C72" s="44"/>
      <c r="D72" s="45"/>
      <c r="E72" s="46"/>
      <c r="F72" s="16"/>
      <c r="G72" s="47"/>
      <c r="H72" s="48"/>
      <c r="I72" s="16"/>
    </row>
    <row r="73" spans="2:9" ht="12.75">
      <c r="B73" t="s">
        <v>55</v>
      </c>
      <c r="C73" s="18"/>
      <c r="D73" s="19">
        <v>0.113</v>
      </c>
      <c r="E73" s="20">
        <v>6.4</v>
      </c>
      <c r="F73" s="21" t="s">
        <v>7</v>
      </c>
      <c r="G73" s="22">
        <v>16.226557</v>
      </c>
      <c r="H73" s="23">
        <f>ROUND(I73,-3)</f>
        <v>9000</v>
      </c>
      <c r="I73">
        <v>9008.041897</v>
      </c>
    </row>
    <row r="74" spans="2:9" ht="12.75">
      <c r="B74" t="s">
        <v>46</v>
      </c>
      <c r="C74" s="18"/>
      <c r="D74" s="19">
        <v>0.161</v>
      </c>
      <c r="E74" s="20">
        <v>12</v>
      </c>
      <c r="F74" s="21" t="s">
        <v>7</v>
      </c>
      <c r="G74" s="22">
        <v>20.2</v>
      </c>
      <c r="H74" s="23">
        <f>ROUND(I74,-3)</f>
        <v>17000</v>
      </c>
      <c r="I74">
        <v>17166</v>
      </c>
    </row>
    <row r="75" spans="2:9" ht="12.75">
      <c r="B75" t="s">
        <v>56</v>
      </c>
      <c r="C75" s="18" t="s">
        <v>30</v>
      </c>
      <c r="D75" s="19">
        <v>0.094</v>
      </c>
      <c r="E75" s="20">
        <v>5.1</v>
      </c>
      <c r="F75" s="21" t="s">
        <v>7</v>
      </c>
      <c r="G75" s="22">
        <v>13.8</v>
      </c>
      <c r="H75" s="23">
        <f>ROUND(I75,-3)</f>
        <v>10000</v>
      </c>
      <c r="I75">
        <v>10136</v>
      </c>
    </row>
    <row r="76" spans="2:9" ht="12.75">
      <c r="B76" t="s">
        <v>57</v>
      </c>
      <c r="C76" s="18"/>
      <c r="D76" s="19">
        <v>0.230994</v>
      </c>
      <c r="E76" s="20">
        <v>15.8</v>
      </c>
      <c r="F76" s="21" t="s">
        <v>7</v>
      </c>
      <c r="G76" s="22">
        <v>30.4</v>
      </c>
      <c r="H76" s="23">
        <f>ROUND(I76,-3)</f>
        <v>21000</v>
      </c>
      <c r="I76">
        <v>21231</v>
      </c>
    </row>
    <row r="77" spans="2:9" ht="12.75">
      <c r="B77" t="s">
        <v>58</v>
      </c>
      <c r="C77" s="18"/>
      <c r="D77" s="19">
        <v>0.23</v>
      </c>
      <c r="E77" s="20">
        <v>16.5</v>
      </c>
      <c r="F77" s="21" t="s">
        <v>7</v>
      </c>
      <c r="G77" s="22">
        <v>29.5</v>
      </c>
      <c r="H77" s="23">
        <v>24000</v>
      </c>
      <c r="I77">
        <v>24514</v>
      </c>
    </row>
    <row r="78" spans="2:9" ht="12.75">
      <c r="B78" t="s">
        <v>83</v>
      </c>
      <c r="C78" s="18"/>
      <c r="D78" s="19">
        <v>0.164</v>
      </c>
      <c r="E78" s="20">
        <v>9.9</v>
      </c>
      <c r="F78" s="21" t="s">
        <v>7</v>
      </c>
      <c r="G78" s="22">
        <v>22.9</v>
      </c>
      <c r="H78" s="23">
        <f aca="true" t="shared" si="0" ref="H78:H83">ROUND(I78,-3)</f>
        <v>11000</v>
      </c>
      <c r="I78">
        <v>11116</v>
      </c>
    </row>
    <row r="79" spans="2:9" ht="12.75">
      <c r="B79" t="s">
        <v>59</v>
      </c>
      <c r="C79" s="18"/>
      <c r="D79" s="19">
        <v>0.169</v>
      </c>
      <c r="E79" s="20">
        <v>11.2</v>
      </c>
      <c r="F79" s="21" t="s">
        <v>7</v>
      </c>
      <c r="G79" s="22">
        <v>22.7</v>
      </c>
      <c r="H79" s="23">
        <f t="shared" si="0"/>
        <v>20000</v>
      </c>
      <c r="I79">
        <v>20472</v>
      </c>
    </row>
    <row r="80" spans="2:9" ht="12.75">
      <c r="B80" t="s">
        <v>60</v>
      </c>
      <c r="C80" s="18"/>
      <c r="D80" s="19">
        <v>0.12</v>
      </c>
      <c r="E80" s="20">
        <v>7.9</v>
      </c>
      <c r="F80" s="21" t="s">
        <v>7</v>
      </c>
      <c r="G80" s="22">
        <v>16</v>
      </c>
      <c r="H80" s="23">
        <f t="shared" si="0"/>
        <v>17000</v>
      </c>
      <c r="I80">
        <v>16756</v>
      </c>
    </row>
    <row r="81" spans="2:9" ht="12.75">
      <c r="B81" t="s">
        <v>61</v>
      </c>
      <c r="C81" s="18"/>
      <c r="D81" s="19">
        <v>0.115</v>
      </c>
      <c r="E81" s="20">
        <v>6.4</v>
      </c>
      <c r="F81" s="21" t="s">
        <v>7</v>
      </c>
      <c r="G81" s="22">
        <v>16.7</v>
      </c>
      <c r="H81" s="23">
        <f t="shared" si="0"/>
        <v>9000</v>
      </c>
      <c r="I81">
        <v>8776.873351</v>
      </c>
    </row>
    <row r="82" spans="2:9" ht="12.75">
      <c r="B82" t="s">
        <v>62</v>
      </c>
      <c r="C82" s="18" t="s">
        <v>30</v>
      </c>
      <c r="D82" s="19">
        <v>0.084</v>
      </c>
      <c r="E82" s="20">
        <v>4</v>
      </c>
      <c r="F82" s="21" t="s">
        <v>7</v>
      </c>
      <c r="G82" s="22">
        <v>12.8</v>
      </c>
      <c r="H82" s="23">
        <f t="shared" si="0"/>
        <v>6000</v>
      </c>
      <c r="I82">
        <v>6458.441194</v>
      </c>
    </row>
    <row r="83" spans="2:9" ht="12.75">
      <c r="B83" t="s">
        <v>63</v>
      </c>
      <c r="C83" s="18" t="s">
        <v>30</v>
      </c>
      <c r="D83" s="19">
        <v>0.152</v>
      </c>
      <c r="E83" s="20">
        <v>7.2</v>
      </c>
      <c r="F83" s="21" t="s">
        <v>7</v>
      </c>
      <c r="G83" s="22">
        <v>23.2</v>
      </c>
      <c r="H83" s="23">
        <f t="shared" si="0"/>
        <v>9000</v>
      </c>
      <c r="I83">
        <v>8595.872848</v>
      </c>
    </row>
    <row r="84" spans="2:9" ht="12.75">
      <c r="B84" t="s">
        <v>84</v>
      </c>
      <c r="C84" s="18"/>
      <c r="D84" s="19">
        <v>0.177</v>
      </c>
      <c r="E84" s="20">
        <v>12.7</v>
      </c>
      <c r="F84" s="21" t="s">
        <v>7</v>
      </c>
      <c r="G84" s="22">
        <v>22.6</v>
      </c>
      <c r="H84" s="23">
        <v>19000</v>
      </c>
      <c r="I84">
        <v>19520</v>
      </c>
    </row>
    <row r="85" spans="2:9" ht="12.75">
      <c r="B85" t="s">
        <v>64</v>
      </c>
      <c r="C85" s="18"/>
      <c r="D85" s="19">
        <v>0.143</v>
      </c>
      <c r="E85" s="20">
        <v>9.2</v>
      </c>
      <c r="F85" s="21" t="s">
        <v>7</v>
      </c>
      <c r="G85" s="22">
        <v>19.36736</v>
      </c>
      <c r="H85" s="23">
        <f aca="true" t="shared" si="1" ref="H85:H91">ROUND(I85,-3)</f>
        <v>19000</v>
      </c>
      <c r="I85">
        <v>18804</v>
      </c>
    </row>
    <row r="86" spans="2:9" ht="12.75">
      <c r="B86" t="s">
        <v>65</v>
      </c>
      <c r="C86" s="18"/>
      <c r="D86" s="19">
        <v>0.111</v>
      </c>
      <c r="E86" s="20">
        <v>6.8</v>
      </c>
      <c r="F86" s="21" t="s">
        <v>7</v>
      </c>
      <c r="G86" s="22">
        <v>15.422171</v>
      </c>
      <c r="H86" s="23">
        <f t="shared" si="1"/>
        <v>16000</v>
      </c>
      <c r="I86">
        <v>15658</v>
      </c>
    </row>
    <row r="87" spans="2:9" ht="12.75">
      <c r="B87" t="s">
        <v>66</v>
      </c>
      <c r="C87" s="18"/>
      <c r="D87" s="19">
        <v>0.189</v>
      </c>
      <c r="E87" s="20">
        <v>12.234278</v>
      </c>
      <c r="F87" s="21" t="s">
        <v>7</v>
      </c>
      <c r="G87" s="22">
        <v>25.6</v>
      </c>
      <c r="H87" s="23">
        <f t="shared" si="1"/>
        <v>19000</v>
      </c>
      <c r="I87">
        <v>18795</v>
      </c>
    </row>
    <row r="88" spans="2:9" ht="12.75">
      <c r="B88" t="s">
        <v>67</v>
      </c>
      <c r="C88" s="18" t="s">
        <v>30</v>
      </c>
      <c r="D88" s="19">
        <v>0.048</v>
      </c>
      <c r="E88" s="20">
        <v>0.457635</v>
      </c>
      <c r="F88" s="21" t="s">
        <v>7</v>
      </c>
      <c r="G88" s="22">
        <v>9</v>
      </c>
      <c r="H88" s="23">
        <f t="shared" si="1"/>
        <v>2000</v>
      </c>
      <c r="I88">
        <v>1594.628022</v>
      </c>
    </row>
    <row r="89" spans="2:9" ht="12.75">
      <c r="B89" t="s">
        <v>68</v>
      </c>
      <c r="C89" s="18"/>
      <c r="D89" s="19">
        <v>0.109</v>
      </c>
      <c r="E89" s="20">
        <v>7.096739</v>
      </c>
      <c r="F89" s="21" t="s">
        <v>7</v>
      </c>
      <c r="G89" s="22">
        <v>14.829316</v>
      </c>
      <c r="H89" s="23">
        <f t="shared" si="1"/>
        <v>17000</v>
      </c>
      <c r="I89">
        <v>16799</v>
      </c>
    </row>
    <row r="90" spans="2:9" ht="12.75">
      <c r="B90" t="s">
        <v>69</v>
      </c>
      <c r="C90" s="18"/>
      <c r="D90" s="19">
        <v>0.181</v>
      </c>
      <c r="E90" s="20">
        <v>12.8</v>
      </c>
      <c r="F90" s="21" t="s">
        <v>7</v>
      </c>
      <c r="G90" s="22">
        <v>23.4</v>
      </c>
      <c r="H90" s="23">
        <f t="shared" si="1"/>
        <v>27000</v>
      </c>
      <c r="I90">
        <v>27011</v>
      </c>
    </row>
    <row r="91" spans="2:9" ht="12.75">
      <c r="B91" t="s">
        <v>47</v>
      </c>
      <c r="C91" s="18"/>
      <c r="D91" s="19">
        <v>0.122</v>
      </c>
      <c r="E91" s="20">
        <v>7.9</v>
      </c>
      <c r="F91" s="21" t="s">
        <v>7</v>
      </c>
      <c r="G91" s="22">
        <v>16.4</v>
      </c>
      <c r="H91" s="23">
        <f t="shared" si="1"/>
        <v>16000</v>
      </c>
      <c r="I91">
        <v>16076</v>
      </c>
    </row>
    <row r="92" spans="2:9" ht="12.75">
      <c r="B92" t="s">
        <v>51</v>
      </c>
      <c r="C92" s="18"/>
      <c r="D92" s="19">
        <v>0.228</v>
      </c>
      <c r="E92" s="20">
        <v>14.1</v>
      </c>
      <c r="F92" s="21" t="s">
        <v>7</v>
      </c>
      <c r="G92" s="22">
        <v>31.465066000000004</v>
      </c>
      <c r="H92" s="23">
        <v>16000</v>
      </c>
      <c r="I92">
        <v>15460</v>
      </c>
    </row>
    <row r="93" spans="2:9" ht="12.75">
      <c r="B93" t="s">
        <v>70</v>
      </c>
      <c r="C93" s="18"/>
      <c r="D93" s="19">
        <v>0.196</v>
      </c>
      <c r="E93" s="20">
        <v>12.6</v>
      </c>
      <c r="F93" s="21" t="s">
        <v>7</v>
      </c>
      <c r="G93" s="22">
        <v>26.7</v>
      </c>
      <c r="H93" s="23">
        <v>12000</v>
      </c>
      <c r="I93">
        <v>12517</v>
      </c>
    </row>
    <row r="94" spans="2:9" ht="12.75">
      <c r="B94" t="s">
        <v>71</v>
      </c>
      <c r="C94" s="18"/>
      <c r="D94" s="19">
        <v>0.184</v>
      </c>
      <c r="E94" s="20">
        <v>13.2</v>
      </c>
      <c r="F94" s="21" t="s">
        <v>7</v>
      </c>
      <c r="G94" s="22">
        <v>23.6</v>
      </c>
      <c r="H94" s="23">
        <f>ROUND(I94,-3)</f>
        <v>22000</v>
      </c>
      <c r="I94">
        <v>22354</v>
      </c>
    </row>
    <row r="95" spans="2:9" ht="12.75">
      <c r="B95" t="s">
        <v>72</v>
      </c>
      <c r="C95" s="18" t="s">
        <v>30</v>
      </c>
      <c r="D95" s="19">
        <v>0.054</v>
      </c>
      <c r="E95" s="20">
        <v>2.1</v>
      </c>
      <c r="F95" s="21" t="s">
        <v>7</v>
      </c>
      <c r="G95" s="22">
        <v>8.7</v>
      </c>
      <c r="H95" s="23">
        <v>6000</v>
      </c>
      <c r="I95">
        <v>5178.166748</v>
      </c>
    </row>
    <row r="96" spans="2:9" ht="12.75">
      <c r="B96" t="s">
        <v>73</v>
      </c>
      <c r="C96" s="18" t="s">
        <v>30</v>
      </c>
      <c r="D96" s="19">
        <v>0.118</v>
      </c>
      <c r="E96" s="20">
        <v>6.1</v>
      </c>
      <c r="F96" s="21" t="s">
        <v>7</v>
      </c>
      <c r="G96" s="22">
        <v>17.6</v>
      </c>
      <c r="H96" s="23">
        <v>13000</v>
      </c>
      <c r="I96">
        <v>11754</v>
      </c>
    </row>
    <row r="97" spans="2:9" ht="12.75">
      <c r="B97" t="s">
        <v>74</v>
      </c>
      <c r="C97" s="18"/>
      <c r="D97" s="19">
        <v>0.14753</v>
      </c>
      <c r="E97" s="20">
        <v>11.068361</v>
      </c>
      <c r="F97" s="21" t="s">
        <v>7</v>
      </c>
      <c r="G97" s="22">
        <v>18.5</v>
      </c>
      <c r="H97" s="23">
        <f>ROUND(I97,-3)</f>
        <v>32000</v>
      </c>
      <c r="I97">
        <v>32242</v>
      </c>
    </row>
    <row r="98" spans="2:9" ht="13.5" thickBot="1">
      <c r="B98" s="65" t="s">
        <v>75</v>
      </c>
      <c r="C98" s="66" t="s">
        <v>30</v>
      </c>
      <c r="D98" s="67">
        <v>0.111</v>
      </c>
      <c r="E98" s="68">
        <v>5.246126</v>
      </c>
      <c r="F98" s="69" t="s">
        <v>7</v>
      </c>
      <c r="G98" s="70">
        <v>17</v>
      </c>
      <c r="H98" s="71">
        <v>10000</v>
      </c>
      <c r="I98">
        <v>9465.214965</v>
      </c>
    </row>
    <row r="99" spans="2:8" ht="27" customHeight="1">
      <c r="B99" s="79" t="s">
        <v>76</v>
      </c>
      <c r="C99" s="80"/>
      <c r="D99" s="80"/>
      <c r="E99" s="80"/>
      <c r="F99" s="80"/>
      <c r="G99" s="80"/>
      <c r="H99" s="80"/>
    </row>
    <row r="100" spans="2:8" ht="70.5" customHeight="1">
      <c r="B100" s="81" t="s">
        <v>80</v>
      </c>
      <c r="C100" s="81"/>
      <c r="D100" s="81"/>
      <c r="E100" s="81"/>
      <c r="F100" s="81"/>
      <c r="G100" s="81"/>
      <c r="H100" s="81"/>
    </row>
    <row r="101" spans="2:9" ht="22.5" customHeight="1">
      <c r="B101" s="80" t="s">
        <v>77</v>
      </c>
      <c r="C101" s="80"/>
      <c r="D101" s="80"/>
      <c r="E101" s="80"/>
      <c r="F101" s="80"/>
      <c r="G101" s="80"/>
      <c r="H101" s="80"/>
      <c r="I101" s="80"/>
    </row>
    <row r="102" spans="2:8" ht="16.5" customHeight="1">
      <c r="B102" s="75" t="s">
        <v>78</v>
      </c>
      <c r="C102" s="76"/>
      <c r="D102" s="76"/>
      <c r="E102" s="76"/>
      <c r="F102" s="76"/>
      <c r="G102" s="76"/>
      <c r="H102" s="76"/>
    </row>
    <row r="103" spans="2:8" ht="36.75" customHeight="1">
      <c r="B103" s="89" t="s">
        <v>81</v>
      </c>
      <c r="C103" s="89"/>
      <c r="D103" s="89"/>
      <c r="E103" s="89"/>
      <c r="F103" s="89"/>
      <c r="G103" s="89"/>
      <c r="H103" s="89"/>
    </row>
    <row r="104" spans="2:8" ht="45.75" customHeight="1">
      <c r="B104" s="77" t="s">
        <v>82</v>
      </c>
      <c r="C104" s="77"/>
      <c r="D104" s="78"/>
      <c r="E104" s="78"/>
      <c r="F104" s="78"/>
      <c r="G104" s="78"/>
      <c r="H104" s="78"/>
    </row>
    <row r="105" spans="2:8" ht="24.75" customHeight="1">
      <c r="B105" s="88" t="s">
        <v>79</v>
      </c>
      <c r="C105" s="88"/>
      <c r="D105" s="88"/>
      <c r="E105" s="88"/>
      <c r="F105" s="88"/>
      <c r="G105" s="88"/>
      <c r="H105" s="88"/>
    </row>
  </sheetData>
  <sheetProtection/>
  <mergeCells count="12">
    <mergeCell ref="B105:H105"/>
    <mergeCell ref="B103:H103"/>
    <mergeCell ref="B101:I101"/>
    <mergeCell ref="B1:H2"/>
    <mergeCell ref="B102:H102"/>
    <mergeCell ref="B104:H104"/>
    <mergeCell ref="B99:H99"/>
    <mergeCell ref="B100:H100"/>
    <mergeCell ref="C7:D7"/>
    <mergeCell ref="E7:G7"/>
    <mergeCell ref="B10:H10"/>
    <mergeCell ref="B31:H31"/>
  </mergeCells>
  <printOptions/>
  <pageMargins left="0.75" right="0.75" top="1" bottom="1" header="0.5" footer="0.5"/>
  <pageSetup horizontalDpi="600" verticalDpi="600" orientation="portrait" scale="83"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2010-12-05T01:54:58Z</dcterms:created>
  <dcterms:modified xsi:type="dcterms:W3CDTF">2013-07-02T16:39:10Z</dcterms:modified>
  <cp:category/>
  <cp:version/>
  <cp:contentType/>
  <cp:contentStatus/>
</cp:coreProperties>
</file>