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032" windowHeight="12528" activeTab="0"/>
  </bookViews>
  <sheets>
    <sheet name="Cannot Afford MD" sheetId="1" r:id="rId1"/>
  </sheets>
  <definedNames>
    <definedName name="_xlnm.Print_Titles" localSheetId="0">'Cannot Afford MD'!$1:$7</definedName>
  </definedNames>
  <calcPr fullCalcOnLoad="1"/>
</workbook>
</file>

<file path=xl/sharedStrings.xml><?xml version="1.0" encoding="utf-8"?>
<sst xmlns="http://schemas.openxmlformats.org/spreadsheetml/2006/main" count="140" uniqueCount="79">
  <si>
    <t>Percent of Adults (18+ years old) Unable to See a Doctor for a Health Problem When Needed in the past year Because Could Not Afford It.</t>
  </si>
  <si>
    <t>Los Angeles County Health Survey, 2005.</t>
  </si>
  <si>
    <t>Could Not Afford to See MD</t>
  </si>
  <si>
    <t>Percent</t>
  </si>
  <si>
    <t>95% CI</t>
  </si>
  <si>
    <t>Estimated #</t>
  </si>
  <si>
    <t>LA County</t>
  </si>
  <si>
    <t>-</t>
  </si>
  <si>
    <t>Gender</t>
  </si>
  <si>
    <t>Male</t>
  </si>
  <si>
    <t>Female</t>
  </si>
  <si>
    <t>Age Group</t>
  </si>
  <si>
    <t>18-24</t>
  </si>
  <si>
    <t>25-29</t>
  </si>
  <si>
    <t>30-39</t>
  </si>
  <si>
    <t>40-49</t>
  </si>
  <si>
    <t>50-59</t>
  </si>
  <si>
    <t>60-64</t>
  </si>
  <si>
    <t>65 or over</t>
  </si>
  <si>
    <t>Race/Ethnicity</t>
  </si>
  <si>
    <t>Latino</t>
  </si>
  <si>
    <t>White</t>
  </si>
  <si>
    <t>African American</t>
  </si>
  <si>
    <t>Asian/Pacific Islander</t>
  </si>
  <si>
    <t>American Indian</t>
  </si>
  <si>
    <t>*</t>
  </si>
  <si>
    <t>Education</t>
  </si>
  <si>
    <t>Less than high school</t>
  </si>
  <si>
    <t>High school</t>
  </si>
  <si>
    <t>Some college or trade school</t>
  </si>
  <si>
    <t>College or post graduate degree</t>
  </si>
  <si>
    <t>Federal Poverty Level</t>
  </si>
  <si>
    <t>0-99% FPL</t>
  </si>
  <si>
    <t>100%-199% FPL</t>
  </si>
  <si>
    <t>200%-299% FPL</t>
  </si>
  <si>
    <t>300% or above FPL</t>
  </si>
  <si>
    <t>Insured</t>
  </si>
  <si>
    <t>Yes</t>
  </si>
  <si>
    <t>No</t>
  </si>
  <si>
    <t>Service Planning Area</t>
  </si>
  <si>
    <t>Antelope Valley</t>
  </si>
  <si>
    <t xml:space="preserve">San Fernando </t>
  </si>
  <si>
    <t xml:space="preserve">San Gabriel </t>
  </si>
  <si>
    <t>Metro</t>
  </si>
  <si>
    <t xml:space="preserve">West </t>
  </si>
  <si>
    <t xml:space="preserve">South </t>
  </si>
  <si>
    <t>East</t>
  </si>
  <si>
    <t>South Bay</t>
  </si>
  <si>
    <t>Health District</t>
  </si>
  <si>
    <t>Alhambra</t>
  </si>
  <si>
    <t>Bellflower</t>
  </si>
  <si>
    <t>Central</t>
  </si>
  <si>
    <t>Compton</t>
  </si>
  <si>
    <t>East Valley</t>
  </si>
  <si>
    <t>El Monte</t>
  </si>
  <si>
    <t>Foothill</t>
  </si>
  <si>
    <t>Glendale</t>
  </si>
  <si>
    <t>Harbor</t>
  </si>
  <si>
    <t>Inglewood</t>
  </si>
  <si>
    <t>Long Beach</t>
  </si>
  <si>
    <t>Northeast</t>
  </si>
  <si>
    <t>Pasadena</t>
  </si>
  <si>
    <t>Pomona</t>
  </si>
  <si>
    <t>San Antonio</t>
  </si>
  <si>
    <t>San Fernando</t>
  </si>
  <si>
    <t>South</t>
  </si>
  <si>
    <t>Southeast</t>
  </si>
  <si>
    <t>Southwest</t>
  </si>
  <si>
    <t>Torrance</t>
  </si>
  <si>
    <t>West</t>
  </si>
  <si>
    <t>West Valley</t>
  </si>
  <si>
    <t>Whittier</t>
  </si>
  <si>
    <t>Source:  2005 Los Angeles County Health Survey; Office of Health Assessment and Epidemiology, Los Angeles County Department of Health Services</t>
  </si>
  <si>
    <t>*Estimate is based on a cell size &lt; 20, corresponding to a relative standard error &gt; 23% of the point estimate, which may be statistically unstable.</t>
  </si>
  <si>
    <t>-For purposes of confidentiality, results with cell sizes less than 5 are not reported.</t>
  </si>
  <si>
    <t>Note: Estimates are based on self-reported data by a random sample of 8,648 Los Angeles County adults, representative of the adult population in Los Angeles County. The percentages and numbers are the best estimates of the actual prevalence of each described characteristic in the population.  The 95% confidence intervals (CI) represent the variability in the estimate due to sampling; the actual prevalence in the population, 95 out of 100 times sampled, would fall within the range provided.</t>
  </si>
  <si>
    <r>
      <t xml:space="preserve">1. Based on U.S. Census 2003 Federal Poverty Level (FPL) thresholds which for a family of four (2 adult, 2 dependents) correspond to annual incomes of $18,700 (100% FPL), $37,300 (200% FPL), and $56,000 (300% FPL). </t>
    </r>
    <r>
      <rPr>
        <i/>
        <sz val="8"/>
        <rFont val="Arial"/>
        <family val="2"/>
      </rPr>
      <t>[These thresholds were the values at the time of survey interviewing.]</t>
    </r>
  </si>
  <si>
    <t>East LA</t>
  </si>
  <si>
    <t>Hollywood/Wilshire</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</si>
</sst>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0.0%"/>
    <numFmt numFmtId="169" formatCode="#,##0.0"/>
    <numFmt numFmtId="170" formatCode="#,##0.000000"/>
    <numFmt numFmtId="171" formatCode="_(* #,##0.0_);_(* \(#,##0.0\);_(* &quot;-&quot;??_);_(@_)"/>
    <numFmt numFmtId="172" formatCode="_(* #,##0.000_);_(* \(#,##0.000\);_(* &quot;-&quot;??_);_(@_)"/>
    <numFmt numFmtId="173" formatCode="_(* #,##0.0000_);_(* \(#,##0.0000\);_(* &quot;-&quot;??_);_(@_)"/>
    <numFmt numFmtId="174" formatCode="_(* #,##0.00000_);_(* \(#,##0.00000\);_(* &quot;-&quot;??_);_(@_)"/>
    <numFmt numFmtId="175" formatCode="_(* #,##0.000000_);_(* \(#,##0.000000\);_(* &quot;-&quot;??_);_(@_)"/>
    <numFmt numFmtId="176" formatCode="_(* #,##0.0000000_);_(* \(#,##0.0000000\);_(* &quot;-&quot;??_);_(@_)"/>
    <numFmt numFmtId="177" formatCode="0.000"/>
    <numFmt numFmtId="178" formatCode="0.0000"/>
    <numFmt numFmtId="179" formatCode="[$€-2]\ #,##0.00_);[Red]\([$€-2]\ #,##0.00\)"/>
    <numFmt numFmtId="180" formatCode="_(* #,##0_);_(* \(#,##0\);_(* &quot;-&quot;??_);_(@_)"/>
    <numFmt numFmtId="181" formatCode="0.00000"/>
    <numFmt numFmtId="182" formatCode="0.000000"/>
    <numFmt numFmtId="183" formatCode="0.0000000"/>
    <numFmt numFmtId="184" formatCode="0.00000000"/>
    <numFmt numFmtId="185" formatCode="0.000000000"/>
    <numFmt numFmtId="186" formatCode="0.0000000000"/>
    <numFmt numFmtId="187" formatCode="[$-409]h:mm:ss\ AM/PM"/>
    <numFmt numFmtId="188" formatCode="[$-409]dddd\,\ mmmm\ dd\,\ yyyy"/>
    <numFmt numFmtId="189" formatCode="0.00000000000"/>
    <numFmt numFmtId="190" formatCode="#,##0.000"/>
    <numFmt numFmtId="191" formatCode="#,##0.0000"/>
    <numFmt numFmtId="192" formatCode="#,##0.00000"/>
  </numFmts>
  <fonts count="42">
    <font>
      <sz val="10"/>
      <name val="Arial"/>
      <family val="0"/>
    </font>
    <font>
      <u val="single"/>
      <sz val="10"/>
      <color indexed="36"/>
      <name val="Arial"/>
      <family val="0"/>
    </font>
    <font>
      <u val="single"/>
      <sz val="10"/>
      <color indexed="12"/>
      <name val="Arial"/>
      <family val="0"/>
    </font>
    <font>
      <sz val="8"/>
      <name val="Arial"/>
      <family val="0"/>
    </font>
    <font>
      <b/>
      <sz val="10"/>
      <color indexed="9"/>
      <name val="Arial"/>
      <family val="2"/>
    </font>
    <font>
      <b/>
      <sz val="10"/>
      <name val="Arial"/>
      <family val="2"/>
    </font>
    <font>
      <b/>
      <sz val="8"/>
      <name val="Arial"/>
      <family val="2"/>
    </font>
    <font>
      <i/>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6"/>
        <bgColor indexed="64"/>
      </patternFill>
    </fill>
    <fill>
      <patternFill patternType="solid">
        <fgColor indexed="45"/>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1"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90">
    <xf numFmtId="0" fontId="0" fillId="0" borderId="0" xfId="0" applyAlignment="1">
      <alignment/>
    </xf>
    <xf numFmtId="0" fontId="4" fillId="33" borderId="0" xfId="0" applyFont="1" applyFill="1" applyAlignment="1">
      <alignment wrapText="1"/>
    </xf>
    <xf numFmtId="0" fontId="4" fillId="33" borderId="0" xfId="0" applyFont="1" applyFill="1" applyAlignment="1">
      <alignment/>
    </xf>
    <xf numFmtId="168" fontId="4" fillId="33" borderId="0" xfId="59" applyNumberFormat="1" applyFont="1" applyFill="1" applyAlignment="1">
      <alignment/>
    </xf>
    <xf numFmtId="0" fontId="4" fillId="33" borderId="0" xfId="0" applyFont="1" applyFill="1" applyAlignment="1">
      <alignment horizontal="right"/>
    </xf>
    <xf numFmtId="0" fontId="4" fillId="33" borderId="0" xfId="0" applyFont="1" applyFill="1" applyAlignment="1">
      <alignment horizontal="center"/>
    </xf>
    <xf numFmtId="0" fontId="4" fillId="33" borderId="0" xfId="0" applyFont="1" applyFill="1" applyAlignment="1">
      <alignment horizontal="left"/>
    </xf>
    <xf numFmtId="180" fontId="4" fillId="33" borderId="0" xfId="42" applyNumberFormat="1" applyFont="1" applyFill="1" applyAlignment="1">
      <alignment horizontal="right"/>
    </xf>
    <xf numFmtId="167" fontId="4" fillId="33" borderId="0" xfId="0" applyNumberFormat="1" applyFont="1" applyFill="1" applyAlignment="1">
      <alignment/>
    </xf>
    <xf numFmtId="167" fontId="4" fillId="33" borderId="0" xfId="0" applyNumberFormat="1" applyFont="1" applyFill="1" applyAlignment="1">
      <alignment horizontal="right"/>
    </xf>
    <xf numFmtId="167" fontId="4" fillId="33" borderId="0" xfId="0" applyNumberFormat="1" applyFont="1" applyFill="1" applyAlignment="1">
      <alignment horizontal="center"/>
    </xf>
    <xf numFmtId="167" fontId="0" fillId="0" borderId="0" xfId="0" applyNumberFormat="1" applyAlignment="1">
      <alignment/>
    </xf>
    <xf numFmtId="3" fontId="0" fillId="0" borderId="0" xfId="0" applyNumberFormat="1" applyAlignment="1">
      <alignment/>
    </xf>
    <xf numFmtId="0" fontId="4" fillId="0" borderId="0" xfId="0" applyFont="1" applyFill="1" applyAlignment="1">
      <alignment/>
    </xf>
    <xf numFmtId="168" fontId="4" fillId="0" borderId="0" xfId="59" applyNumberFormat="1" applyFont="1" applyFill="1" applyAlignment="1">
      <alignment/>
    </xf>
    <xf numFmtId="167" fontId="4" fillId="0" borderId="0" xfId="0" applyNumberFormat="1" applyFont="1" applyFill="1" applyAlignment="1">
      <alignment/>
    </xf>
    <xf numFmtId="167" fontId="4" fillId="0" borderId="0" xfId="0" applyNumberFormat="1" applyFont="1" applyFill="1" applyAlignment="1">
      <alignment horizontal="right"/>
    </xf>
    <xf numFmtId="167" fontId="4" fillId="0" borderId="0" xfId="0" applyNumberFormat="1" applyFont="1" applyFill="1" applyAlignment="1">
      <alignment horizontal="center"/>
    </xf>
    <xf numFmtId="0" fontId="4" fillId="0" borderId="0" xfId="0" applyFont="1" applyFill="1" applyAlignment="1">
      <alignment horizontal="left"/>
    </xf>
    <xf numFmtId="180" fontId="4" fillId="0" borderId="0" xfId="42" applyNumberFormat="1" applyFont="1" applyFill="1" applyAlignment="1">
      <alignment horizontal="right"/>
    </xf>
    <xf numFmtId="0" fontId="5" fillId="0" borderId="10" xfId="0" applyFont="1" applyBorder="1" applyAlignment="1">
      <alignment/>
    </xf>
    <xf numFmtId="180" fontId="5" fillId="34" borderId="10" xfId="42" applyNumberFormat="1" applyFont="1" applyFill="1" applyBorder="1" applyAlignment="1">
      <alignment horizontal="right" vertical="top" wrapText="1"/>
    </xf>
    <xf numFmtId="0" fontId="0" fillId="0" borderId="0" xfId="0" applyBorder="1" applyAlignment="1">
      <alignment horizontal="left" wrapText="1"/>
    </xf>
    <xf numFmtId="0" fontId="0" fillId="35" borderId="0" xfId="0" applyFill="1" applyAlignment="1">
      <alignment/>
    </xf>
    <xf numFmtId="168" fontId="0" fillId="35" borderId="0" xfId="59" applyNumberFormat="1" applyFill="1" applyBorder="1" applyAlignment="1">
      <alignment vertical="top" wrapText="1"/>
    </xf>
    <xf numFmtId="0" fontId="0" fillId="0" borderId="0" xfId="0" applyBorder="1" applyAlignment="1">
      <alignment vertical="top" wrapText="1"/>
    </xf>
    <xf numFmtId="167" fontId="0" fillId="0" borderId="0" xfId="0" applyNumberFormat="1" applyBorder="1" applyAlignment="1">
      <alignment horizontal="right" vertical="top" wrapText="1"/>
    </xf>
    <xf numFmtId="0" fontId="0" fillId="0" borderId="0" xfId="0" applyBorder="1" applyAlignment="1">
      <alignment horizontal="center" wrapText="1"/>
    </xf>
    <xf numFmtId="167" fontId="0" fillId="0" borderId="0" xfId="0" applyNumberFormat="1" applyBorder="1" applyAlignment="1">
      <alignment horizontal="left" vertical="top" wrapText="1"/>
    </xf>
    <xf numFmtId="180" fontId="0" fillId="34" borderId="0" xfId="42" applyNumberFormat="1" applyFill="1" applyBorder="1" applyAlignment="1">
      <alignment horizontal="right" vertical="top" wrapText="1"/>
    </xf>
    <xf numFmtId="0" fontId="0" fillId="0" borderId="0" xfId="0" applyBorder="1" applyAlignment="1">
      <alignment/>
    </xf>
    <xf numFmtId="0" fontId="0" fillId="35" borderId="0" xfId="0" applyFill="1" applyBorder="1" applyAlignment="1">
      <alignment/>
    </xf>
    <xf numFmtId="168" fontId="0" fillId="35" borderId="0" xfId="59" applyNumberFormat="1" applyFill="1" applyBorder="1" applyAlignment="1">
      <alignment/>
    </xf>
    <xf numFmtId="0" fontId="0" fillId="0" borderId="0" xfId="0" applyBorder="1" applyAlignment="1">
      <alignment horizontal="right"/>
    </xf>
    <xf numFmtId="0" fontId="5" fillId="0" borderId="0" xfId="0" applyFont="1" applyBorder="1" applyAlignment="1">
      <alignment horizontal="center" wrapText="1"/>
    </xf>
    <xf numFmtId="0" fontId="0" fillId="0" borderId="0" xfId="0" applyBorder="1" applyAlignment="1">
      <alignment horizontal="left"/>
    </xf>
    <xf numFmtId="180" fontId="0" fillId="34" borderId="0" xfId="42" applyNumberFormat="1" applyFill="1" applyBorder="1" applyAlignment="1">
      <alignment horizontal="right"/>
    </xf>
    <xf numFmtId="0" fontId="5" fillId="35" borderId="10" xfId="0" applyFont="1" applyFill="1" applyBorder="1" applyAlignment="1">
      <alignment horizontal="center" vertical="top" wrapText="1"/>
    </xf>
    <xf numFmtId="168" fontId="5" fillId="35" borderId="10" xfId="59" applyNumberFormat="1" applyFont="1" applyFill="1" applyBorder="1" applyAlignment="1">
      <alignment horizontal="center" vertical="top" wrapText="1"/>
    </xf>
    <xf numFmtId="0" fontId="5" fillId="0" borderId="10" xfId="0" applyFont="1" applyBorder="1" applyAlignment="1">
      <alignment vertical="top" wrapText="1"/>
    </xf>
    <xf numFmtId="0" fontId="5" fillId="0" borderId="10" xfId="0" applyFont="1" applyBorder="1" applyAlignment="1">
      <alignment horizontal="right" vertical="top" wrapText="1"/>
    </xf>
    <xf numFmtId="0" fontId="5" fillId="0" borderId="10" xfId="0" applyFont="1" applyBorder="1" applyAlignment="1">
      <alignment horizontal="center"/>
    </xf>
    <xf numFmtId="0" fontId="5" fillId="0" borderId="10" xfId="0" applyFont="1" applyBorder="1" applyAlignment="1">
      <alignment horizontal="left" vertical="top" wrapText="1"/>
    </xf>
    <xf numFmtId="0" fontId="5" fillId="0" borderId="0" xfId="0" applyFont="1" applyBorder="1" applyAlignment="1">
      <alignment horizontal="center" vertical="top" wrapText="1"/>
    </xf>
    <xf numFmtId="0" fontId="0" fillId="0" borderId="0" xfId="0" applyBorder="1" applyAlignment="1">
      <alignment horizontal="left" vertical="top" wrapText="1"/>
    </xf>
    <xf numFmtId="0" fontId="5" fillId="35" borderId="0" xfId="0" applyFont="1" applyFill="1" applyBorder="1" applyAlignment="1">
      <alignment horizontal="center" vertical="top" wrapText="1"/>
    </xf>
    <xf numFmtId="168" fontId="0" fillId="35" borderId="0" xfId="59" applyNumberFormat="1" applyFill="1" applyAlignment="1">
      <alignment/>
    </xf>
    <xf numFmtId="0" fontId="0" fillId="0" borderId="0" xfId="0" applyAlignment="1">
      <alignment horizontal="right"/>
    </xf>
    <xf numFmtId="0" fontId="0" fillId="0" borderId="0" xfId="0" applyBorder="1" applyAlignment="1">
      <alignment horizontal="center"/>
    </xf>
    <xf numFmtId="0" fontId="0" fillId="0" borderId="0" xfId="0" applyAlignment="1">
      <alignment horizontal="left"/>
    </xf>
    <xf numFmtId="180" fontId="0" fillId="34" borderId="0" xfId="42" applyNumberFormat="1" applyFill="1" applyAlignment="1">
      <alignment horizontal="right"/>
    </xf>
    <xf numFmtId="0" fontId="5" fillId="0" borderId="10" xfId="0" applyFont="1" applyFill="1" applyBorder="1" applyAlignment="1">
      <alignment/>
    </xf>
    <xf numFmtId="0" fontId="0" fillId="0" borderId="0" xfId="0" applyBorder="1" applyAlignment="1">
      <alignment horizontal="left" vertical="top"/>
    </xf>
    <xf numFmtId="167" fontId="0" fillId="0" borderId="0" xfId="0" applyNumberFormat="1" applyFill="1" applyBorder="1" applyAlignment="1">
      <alignment horizontal="right" vertical="top" wrapText="1"/>
    </xf>
    <xf numFmtId="167" fontId="0" fillId="0" borderId="0" xfId="0" applyNumberFormat="1" applyFill="1" applyBorder="1" applyAlignment="1">
      <alignment horizontal="left" vertical="top" wrapText="1"/>
    </xf>
    <xf numFmtId="0" fontId="5" fillId="0" borderId="10" xfId="0" applyFont="1" applyFill="1" applyBorder="1" applyAlignment="1">
      <alignment horizontal="left" vertical="top"/>
    </xf>
    <xf numFmtId="167" fontId="0" fillId="0" borderId="0" xfId="0" applyNumberFormat="1" applyFont="1" applyBorder="1" applyAlignment="1">
      <alignment horizontal="left" vertical="top" wrapText="1"/>
    </xf>
    <xf numFmtId="0" fontId="5" fillId="0" borderId="0" xfId="0" applyFont="1" applyBorder="1" applyAlignment="1">
      <alignment horizontal="center"/>
    </xf>
    <xf numFmtId="0" fontId="5" fillId="0" borderId="10" xfId="0" applyFont="1" applyFill="1" applyBorder="1" applyAlignment="1">
      <alignment horizontal="left" vertical="top" wrapText="1"/>
    </xf>
    <xf numFmtId="0" fontId="0" fillId="0" borderId="10" xfId="0" applyBorder="1" applyAlignment="1">
      <alignment horizontal="center" wrapText="1"/>
    </xf>
    <xf numFmtId="0" fontId="0" fillId="0" borderId="0" xfId="0" applyBorder="1" applyAlignment="1">
      <alignment horizontal="right" vertical="top" wrapText="1"/>
    </xf>
    <xf numFmtId="0" fontId="6" fillId="0" borderId="0" xfId="0" applyFont="1" applyAlignment="1">
      <alignment/>
    </xf>
    <xf numFmtId="168" fontId="0" fillId="35" borderId="10" xfId="59" applyNumberFormat="1" applyFill="1" applyBorder="1" applyAlignment="1">
      <alignment vertical="top" wrapText="1"/>
    </xf>
    <xf numFmtId="0" fontId="0" fillId="0" borderId="10" xfId="0" applyBorder="1" applyAlignment="1">
      <alignment vertical="top" wrapText="1"/>
    </xf>
    <xf numFmtId="0" fontId="0" fillId="0" borderId="10" xfId="0" applyBorder="1" applyAlignment="1">
      <alignment horizontal="right" vertical="top" wrapText="1"/>
    </xf>
    <xf numFmtId="0" fontId="0" fillId="0" borderId="10" xfId="0" applyBorder="1" applyAlignment="1">
      <alignment horizontal="left" vertical="top" wrapText="1"/>
    </xf>
    <xf numFmtId="180" fontId="0" fillId="34" borderId="10" xfId="42" applyNumberFormat="1" applyFill="1" applyBorder="1" applyAlignment="1">
      <alignment horizontal="right" vertical="top" wrapText="1"/>
    </xf>
    <xf numFmtId="0" fontId="0" fillId="0" borderId="0" xfId="0" applyFont="1" applyBorder="1" applyAlignment="1">
      <alignment horizontal="center" wrapText="1"/>
    </xf>
    <xf numFmtId="0" fontId="0" fillId="0" borderId="0" xfId="0" applyFill="1" applyBorder="1" applyAlignment="1">
      <alignment horizontal="center" wrapText="1"/>
    </xf>
    <xf numFmtId="0" fontId="0" fillId="0" borderId="10" xfId="0" applyFill="1" applyBorder="1" applyAlignment="1">
      <alignment horizontal="center" wrapText="1"/>
    </xf>
    <xf numFmtId="0" fontId="0" fillId="0" borderId="0" xfId="0" applyFont="1" applyBorder="1" applyAlignment="1">
      <alignment horizontal="center"/>
    </xf>
    <xf numFmtId="0" fontId="0" fillId="0" borderId="0" xfId="0" applyBorder="1" applyAlignment="1">
      <alignment horizontal="center" vertical="top" wrapText="1"/>
    </xf>
    <xf numFmtId="0" fontId="0" fillId="0" borderId="11" xfId="0" applyBorder="1" applyAlignment="1">
      <alignment horizontal="left" vertical="top" wrapText="1"/>
    </xf>
    <xf numFmtId="0" fontId="5" fillId="35" borderId="11" xfId="0" applyFont="1" applyFill="1" applyBorder="1" applyAlignment="1">
      <alignment horizontal="center" vertical="top" wrapText="1"/>
    </xf>
    <xf numFmtId="168" fontId="0" fillId="35" borderId="11" xfId="59" applyNumberFormat="1" applyFill="1" applyBorder="1" applyAlignment="1">
      <alignment vertical="top" wrapText="1"/>
    </xf>
    <xf numFmtId="0" fontId="0" fillId="0" borderId="11" xfId="0" applyBorder="1" applyAlignment="1">
      <alignment vertical="top" wrapText="1"/>
    </xf>
    <xf numFmtId="167" fontId="0" fillId="0" borderId="11" xfId="0" applyNumberFormat="1" applyBorder="1" applyAlignment="1">
      <alignment horizontal="right" vertical="top" wrapText="1"/>
    </xf>
    <xf numFmtId="0" fontId="0" fillId="0" borderId="11" xfId="0" applyBorder="1" applyAlignment="1">
      <alignment horizontal="center" vertical="top" wrapText="1"/>
    </xf>
    <xf numFmtId="167" fontId="0" fillId="0" borderId="11" xfId="0" applyNumberFormat="1" applyBorder="1" applyAlignment="1">
      <alignment horizontal="left" vertical="top" wrapText="1"/>
    </xf>
    <xf numFmtId="180" fontId="0" fillId="34" borderId="11" xfId="42" applyNumberFormat="1" applyFill="1" applyBorder="1" applyAlignment="1">
      <alignment horizontal="right" vertical="top" wrapText="1"/>
    </xf>
    <xf numFmtId="168" fontId="0" fillId="0" borderId="0" xfId="59" applyNumberFormat="1" applyAlignment="1">
      <alignment/>
    </xf>
    <xf numFmtId="0" fontId="0" fillId="0" borderId="0" xfId="0" applyAlignment="1">
      <alignment horizontal="center"/>
    </xf>
    <xf numFmtId="180" fontId="0" fillId="0" borderId="0" xfId="42" applyNumberFormat="1" applyAlignment="1">
      <alignment horizontal="right"/>
    </xf>
    <xf numFmtId="0" fontId="4" fillId="33" borderId="0" xfId="0" applyFont="1" applyFill="1" applyBorder="1" applyAlignment="1">
      <alignment horizontal="left" wrapText="1"/>
    </xf>
    <xf numFmtId="0" fontId="4" fillId="33" borderId="0" xfId="0" applyFont="1" applyFill="1" applyAlignment="1">
      <alignment wrapText="1"/>
    </xf>
    <xf numFmtId="0" fontId="3" fillId="0" borderId="0" xfId="0" applyFont="1" applyFill="1" applyBorder="1" applyAlignment="1">
      <alignment horizontal="left" vertical="center" wrapText="1"/>
    </xf>
    <xf numFmtId="0" fontId="3" fillId="0" borderId="0" xfId="0" applyFont="1" applyAlignment="1">
      <alignment horizontal="left" wrapText="1"/>
    </xf>
    <xf numFmtId="0" fontId="5" fillId="35" borderId="10" xfId="0" applyFont="1" applyFill="1" applyBorder="1" applyAlignment="1">
      <alignment horizontal="right" vertical="top" wrapText="1"/>
    </xf>
    <xf numFmtId="0" fontId="5" fillId="0" borderId="10" xfId="0" applyFont="1" applyBorder="1" applyAlignment="1">
      <alignment horizontal="center" vertical="top" wrapText="1"/>
    </xf>
    <xf numFmtId="0" fontId="3" fillId="0" borderId="12" xfId="0" applyFont="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7"/>
  <sheetViews>
    <sheetView tabSelected="1" zoomScale="75" zoomScaleNormal="75" zoomScalePageLayoutView="0" workbookViewId="0" topLeftCell="A46">
      <selection activeCell="B68" sqref="B68"/>
    </sheetView>
  </sheetViews>
  <sheetFormatPr defaultColWidth="10.7109375" defaultRowHeight="12.75"/>
  <cols>
    <col min="1" max="1" width="2.7109375" style="0" customWidth="1"/>
    <col min="2" max="2" width="30.28125" style="0" customWidth="1"/>
    <col min="3" max="3" width="1.7109375" style="0" customWidth="1"/>
    <col min="4" max="4" width="8.140625" style="80" customWidth="1"/>
    <col min="5" max="5" width="10.7109375" style="0" hidden="1" customWidth="1"/>
    <col min="6" max="6" width="5.421875" style="47" customWidth="1"/>
    <col min="7" max="7" width="1.421875" style="81" customWidth="1"/>
    <col min="8" max="8" width="10.7109375" style="0" hidden="1" customWidth="1"/>
    <col min="9" max="9" width="4.7109375" style="49" customWidth="1"/>
    <col min="10" max="10" width="12.7109375" style="82" customWidth="1"/>
    <col min="11" max="11" width="5.421875" style="0" customWidth="1"/>
  </cols>
  <sheetData>
    <row r="1" spans="2:10" ht="12.75">
      <c r="B1" s="83" t="s">
        <v>0</v>
      </c>
      <c r="C1" s="83"/>
      <c r="D1" s="84"/>
      <c r="E1" s="84"/>
      <c r="F1" s="84"/>
      <c r="G1" s="84"/>
      <c r="H1" s="84"/>
      <c r="I1" s="84"/>
      <c r="J1" s="84"/>
    </row>
    <row r="2" spans="2:10" ht="27.75" customHeight="1">
      <c r="B2" s="84"/>
      <c r="C2" s="84"/>
      <c r="D2" s="84"/>
      <c r="E2" s="84"/>
      <c r="F2" s="84"/>
      <c r="G2" s="84"/>
      <c r="H2" s="84"/>
      <c r="I2" s="84"/>
      <c r="J2" s="84"/>
    </row>
    <row r="3" spans="2:10" ht="12.75">
      <c r="B3" s="1"/>
      <c r="C3" s="1"/>
      <c r="D3" s="1"/>
      <c r="E3" s="1"/>
      <c r="F3" s="1"/>
      <c r="G3" s="1"/>
      <c r="H3" s="1"/>
      <c r="I3" s="1"/>
      <c r="J3" s="1"/>
    </row>
    <row r="4" spans="2:10" ht="12.75">
      <c r="B4" s="2"/>
      <c r="C4" s="2"/>
      <c r="D4" s="3"/>
      <c r="E4" s="2"/>
      <c r="F4" s="4"/>
      <c r="G4" s="5"/>
      <c r="H4" s="2"/>
      <c r="I4" s="6"/>
      <c r="J4" s="7"/>
    </row>
    <row r="5" spans="2:12" ht="12.75" customHeight="1">
      <c r="B5" s="2" t="s">
        <v>1</v>
      </c>
      <c r="C5" s="2"/>
      <c r="D5" s="3"/>
      <c r="E5" s="8"/>
      <c r="F5" s="9"/>
      <c r="G5" s="10"/>
      <c r="H5" s="2"/>
      <c r="I5" s="6"/>
      <c r="J5" s="7"/>
      <c r="K5" s="11"/>
      <c r="L5" s="12"/>
    </row>
    <row r="6" spans="2:12" ht="12.75" customHeight="1">
      <c r="B6" s="13"/>
      <c r="C6" s="13"/>
      <c r="D6" s="14"/>
      <c r="E6" s="15"/>
      <c r="F6" s="16"/>
      <c r="G6" s="17"/>
      <c r="H6" s="13"/>
      <c r="I6" s="18"/>
      <c r="J6" s="19"/>
      <c r="K6" s="11"/>
      <c r="L6" s="12"/>
    </row>
    <row r="7" spans="2:12" ht="12.75" customHeight="1">
      <c r="B7" s="20" t="s">
        <v>2</v>
      </c>
      <c r="C7" s="87" t="s">
        <v>3</v>
      </c>
      <c r="D7" s="87"/>
      <c r="F7" s="88" t="s">
        <v>4</v>
      </c>
      <c r="G7" s="88"/>
      <c r="H7" s="88"/>
      <c r="I7" s="88"/>
      <c r="J7" s="21" t="s">
        <v>5</v>
      </c>
      <c r="K7" s="11"/>
      <c r="L7" s="12"/>
    </row>
    <row r="8" spans="2:12" ht="12.75" customHeight="1">
      <c r="B8" s="22" t="s">
        <v>6</v>
      </c>
      <c r="C8" s="23"/>
      <c r="D8" s="24">
        <v>0.155797</v>
      </c>
      <c r="E8" s="25">
        <v>0.14544385</v>
      </c>
      <c r="F8" s="26">
        <f>E8*100</f>
        <v>14.544385000000002</v>
      </c>
      <c r="G8" s="27" t="s">
        <v>7</v>
      </c>
      <c r="H8" s="25">
        <v>0.16615045</v>
      </c>
      <c r="I8" s="28">
        <f>H8*100</f>
        <v>16.615045000000002</v>
      </c>
      <c r="J8" s="29">
        <v>1133000</v>
      </c>
      <c r="K8" s="11"/>
      <c r="L8" s="12"/>
    </row>
    <row r="9" spans="2:11" ht="12.75">
      <c r="B9" s="30"/>
      <c r="C9" s="31"/>
      <c r="D9" s="32"/>
      <c r="E9" s="30"/>
      <c r="F9" s="33"/>
      <c r="G9" s="34"/>
      <c r="H9" s="30"/>
      <c r="I9" s="35"/>
      <c r="J9" s="36"/>
      <c r="K9" s="30"/>
    </row>
    <row r="10" spans="2:11" ht="12.75" customHeight="1">
      <c r="B10" s="20" t="s">
        <v>8</v>
      </c>
      <c r="C10" s="37"/>
      <c r="D10" s="38"/>
      <c r="E10" s="39"/>
      <c r="F10" s="40"/>
      <c r="G10" s="41"/>
      <c r="H10" s="39"/>
      <c r="I10" s="42"/>
      <c r="J10" s="21"/>
      <c r="K10" s="43"/>
    </row>
    <row r="11" spans="2:11" ht="12.75">
      <c r="B11" s="44" t="s">
        <v>9</v>
      </c>
      <c r="C11" s="45"/>
      <c r="D11" s="24">
        <v>0.141537</v>
      </c>
      <c r="E11" s="25">
        <v>0.12691281</v>
      </c>
      <c r="F11" s="26">
        <f>E11*100</f>
        <v>12.691280999999998</v>
      </c>
      <c r="G11" s="27" t="s">
        <v>7</v>
      </c>
      <c r="H11" s="25">
        <v>0.15616059</v>
      </c>
      <c r="I11" s="28">
        <f>H11*100</f>
        <v>15.616058999999998</v>
      </c>
      <c r="J11" s="29">
        <v>502000</v>
      </c>
      <c r="K11" s="25"/>
    </row>
    <row r="12" spans="2:11" ht="12.75">
      <c r="B12" s="44" t="s">
        <v>10</v>
      </c>
      <c r="C12" s="45"/>
      <c r="D12" s="24">
        <v>0.169368</v>
      </c>
      <c r="E12" s="25">
        <v>0.15472395</v>
      </c>
      <c r="F12" s="26">
        <f>E12*100</f>
        <v>15.472395</v>
      </c>
      <c r="G12" s="27" t="s">
        <v>7</v>
      </c>
      <c r="H12" s="25">
        <v>0.18401301</v>
      </c>
      <c r="I12" s="28">
        <f>H12*100</f>
        <v>18.401301</v>
      </c>
      <c r="J12" s="29">
        <v>631000</v>
      </c>
      <c r="K12" s="25"/>
    </row>
    <row r="13" spans="3:10" ht="12.75">
      <c r="C13" s="23"/>
      <c r="D13" s="46"/>
      <c r="G13" s="48"/>
      <c r="J13" s="50"/>
    </row>
    <row r="14" spans="2:11" ht="12.75" customHeight="1">
      <c r="B14" s="51" t="s">
        <v>11</v>
      </c>
      <c r="C14" s="37"/>
      <c r="D14" s="38"/>
      <c r="E14" s="39"/>
      <c r="F14" s="40"/>
      <c r="G14" s="41"/>
      <c r="H14" s="39"/>
      <c r="I14" s="42"/>
      <c r="J14" s="21"/>
      <c r="K14" s="43"/>
    </row>
    <row r="15" spans="2:11" ht="12.75">
      <c r="B15" s="52" t="s">
        <v>12</v>
      </c>
      <c r="C15" s="45"/>
      <c r="D15" s="24">
        <v>0.200241</v>
      </c>
      <c r="E15" s="25">
        <v>0.16069581</v>
      </c>
      <c r="F15" s="26">
        <f aca="true" t="shared" si="0" ref="F15:F21">E15*100</f>
        <v>16.069581</v>
      </c>
      <c r="G15" s="27" t="s">
        <v>7</v>
      </c>
      <c r="H15" s="25">
        <v>0.23978686</v>
      </c>
      <c r="I15" s="28">
        <f aca="true" t="shared" si="1" ref="I15:I21">H15*100</f>
        <v>23.978686</v>
      </c>
      <c r="J15" s="29">
        <v>191000</v>
      </c>
      <c r="K15" s="25"/>
    </row>
    <row r="16" spans="2:11" ht="12.75">
      <c r="B16" s="52" t="s">
        <v>13</v>
      </c>
      <c r="C16" s="45"/>
      <c r="D16" s="24">
        <v>0.228796</v>
      </c>
      <c r="E16" s="25">
        <v>0.18752902</v>
      </c>
      <c r="F16" s="26">
        <f t="shared" si="0"/>
        <v>18.752902</v>
      </c>
      <c r="G16" s="27" t="s">
        <v>7</v>
      </c>
      <c r="H16" s="25">
        <v>0.27006255</v>
      </c>
      <c r="I16" s="28">
        <f t="shared" si="1"/>
        <v>27.006255000000003</v>
      </c>
      <c r="J16" s="29">
        <v>162000</v>
      </c>
      <c r="K16" s="25"/>
    </row>
    <row r="17" spans="2:11" ht="12.75">
      <c r="B17" s="52" t="s">
        <v>14</v>
      </c>
      <c r="C17" s="45"/>
      <c r="D17" s="24">
        <v>0.175118</v>
      </c>
      <c r="E17" s="25">
        <v>0.15287923</v>
      </c>
      <c r="F17" s="26">
        <f t="shared" si="0"/>
        <v>15.287923000000001</v>
      </c>
      <c r="G17" s="27" t="s">
        <v>7</v>
      </c>
      <c r="H17" s="25">
        <v>0.19735617</v>
      </c>
      <c r="I17" s="28">
        <f t="shared" si="1"/>
        <v>19.735617</v>
      </c>
      <c r="J17" s="29">
        <v>284000</v>
      </c>
      <c r="K17" s="25"/>
    </row>
    <row r="18" spans="2:11" ht="12.75">
      <c r="B18" s="52" t="s">
        <v>15</v>
      </c>
      <c r="C18" s="45"/>
      <c r="D18" s="24">
        <v>0.161739</v>
      </c>
      <c r="E18" s="25">
        <v>0.14116814</v>
      </c>
      <c r="F18" s="26">
        <f t="shared" si="0"/>
        <v>14.116814</v>
      </c>
      <c r="G18" s="27" t="s">
        <v>7</v>
      </c>
      <c r="H18" s="25">
        <v>0.18230931</v>
      </c>
      <c r="I18" s="28">
        <f t="shared" si="1"/>
        <v>18.230931</v>
      </c>
      <c r="J18" s="29">
        <v>245000</v>
      </c>
      <c r="K18" s="25"/>
    </row>
    <row r="19" spans="2:11" ht="12.75">
      <c r="B19" s="52" t="s">
        <v>16</v>
      </c>
      <c r="C19" s="45"/>
      <c r="D19" s="24">
        <v>0.137577</v>
      </c>
      <c r="E19" s="25">
        <v>0.11555438</v>
      </c>
      <c r="F19" s="26">
        <f t="shared" si="0"/>
        <v>11.555438</v>
      </c>
      <c r="G19" s="27" t="s">
        <v>7</v>
      </c>
      <c r="H19" s="25">
        <v>0.15959875</v>
      </c>
      <c r="I19" s="28">
        <f t="shared" si="1"/>
        <v>15.959875</v>
      </c>
      <c r="J19" s="29">
        <v>145000</v>
      </c>
      <c r="K19" s="25"/>
    </row>
    <row r="20" spans="2:11" ht="12.75">
      <c r="B20" s="52" t="s">
        <v>17</v>
      </c>
      <c r="C20" s="45"/>
      <c r="D20" s="24">
        <v>0.162614</v>
      </c>
      <c r="E20" s="25">
        <v>0.12178698</v>
      </c>
      <c r="F20" s="26">
        <f t="shared" si="0"/>
        <v>12.178698</v>
      </c>
      <c r="G20" s="27" t="s">
        <v>7</v>
      </c>
      <c r="H20" s="25">
        <v>0.2034408</v>
      </c>
      <c r="I20" s="28">
        <f t="shared" si="1"/>
        <v>20.34408</v>
      </c>
      <c r="J20" s="29">
        <v>67000</v>
      </c>
      <c r="K20" s="25"/>
    </row>
    <row r="21" spans="2:11" ht="12.75">
      <c r="B21" s="44" t="s">
        <v>18</v>
      </c>
      <c r="C21" s="31"/>
      <c r="D21" s="32">
        <v>0.038601</v>
      </c>
      <c r="E21" s="25">
        <v>0.02655314</v>
      </c>
      <c r="F21" s="53">
        <f t="shared" si="0"/>
        <v>2.6553139999999997</v>
      </c>
      <c r="G21" s="27" t="s">
        <v>7</v>
      </c>
      <c r="H21" s="25">
        <v>0.05064806</v>
      </c>
      <c r="I21" s="54">
        <f t="shared" si="1"/>
        <v>5.064806</v>
      </c>
      <c r="J21" s="36">
        <v>39000</v>
      </c>
      <c r="K21" s="30"/>
    </row>
    <row r="22" spans="3:10" ht="12.75">
      <c r="C22" s="23"/>
      <c r="D22" s="46"/>
      <c r="G22" s="48"/>
      <c r="J22" s="50"/>
    </row>
    <row r="23" spans="2:11" ht="12.75" customHeight="1">
      <c r="B23" s="55" t="s">
        <v>19</v>
      </c>
      <c r="C23" s="37"/>
      <c r="D23" s="38"/>
      <c r="E23" s="39"/>
      <c r="F23" s="40"/>
      <c r="G23" s="41"/>
      <c r="H23" s="39"/>
      <c r="I23" s="42"/>
      <c r="J23" s="21"/>
      <c r="K23" s="43"/>
    </row>
    <row r="24" spans="2:11" ht="12.75">
      <c r="B24" s="44" t="s">
        <v>20</v>
      </c>
      <c r="C24" s="45"/>
      <c r="D24" s="24">
        <v>0.204122</v>
      </c>
      <c r="E24" s="25">
        <v>0.18674237</v>
      </c>
      <c r="F24" s="26">
        <f>E24*100</f>
        <v>18.674236999999998</v>
      </c>
      <c r="G24" s="27" t="s">
        <v>7</v>
      </c>
      <c r="H24" s="25">
        <v>0.22150263</v>
      </c>
      <c r="I24" s="56">
        <v>22.1</v>
      </c>
      <c r="J24" s="29">
        <v>611000</v>
      </c>
      <c r="K24" s="25"/>
    </row>
    <row r="25" spans="2:11" ht="12.75">
      <c r="B25" s="44" t="s">
        <v>21</v>
      </c>
      <c r="C25" s="45"/>
      <c r="D25" s="24">
        <v>0.097616</v>
      </c>
      <c r="E25" s="25">
        <v>0.08471732</v>
      </c>
      <c r="F25" s="26">
        <f>E25*100</f>
        <v>8.471732</v>
      </c>
      <c r="G25" s="27" t="s">
        <v>7</v>
      </c>
      <c r="H25" s="25">
        <v>0.11051371</v>
      </c>
      <c r="I25" s="28">
        <f>H25*100</f>
        <v>11.051371</v>
      </c>
      <c r="J25" s="29">
        <v>246000</v>
      </c>
      <c r="K25" s="25"/>
    </row>
    <row r="26" spans="2:11" ht="12.75">
      <c r="B26" s="44" t="s">
        <v>22</v>
      </c>
      <c r="C26" s="45"/>
      <c r="D26" s="24">
        <v>0.170747</v>
      </c>
      <c r="E26" s="25">
        <v>0.1294115</v>
      </c>
      <c r="F26" s="26">
        <f>E26*100</f>
        <v>12.94115</v>
      </c>
      <c r="G26" s="27" t="s">
        <v>7</v>
      </c>
      <c r="H26" s="25">
        <v>0.21208175</v>
      </c>
      <c r="I26" s="28">
        <f>H26*100</f>
        <v>21.208175</v>
      </c>
      <c r="J26" s="29">
        <v>120000</v>
      </c>
      <c r="K26" s="25"/>
    </row>
    <row r="27" spans="2:11" ht="12.75">
      <c r="B27" s="44" t="s">
        <v>23</v>
      </c>
      <c r="C27" s="45"/>
      <c r="D27" s="24">
        <v>0.131246</v>
      </c>
      <c r="E27" s="25">
        <v>0.10250095</v>
      </c>
      <c r="F27" s="26">
        <f>E27*100</f>
        <v>10.250095</v>
      </c>
      <c r="G27" s="27" t="s">
        <v>7</v>
      </c>
      <c r="H27" s="25">
        <v>0.15999139</v>
      </c>
      <c r="I27" s="28">
        <f>H27*100</f>
        <v>15.999139000000001</v>
      </c>
      <c r="J27" s="29">
        <v>121000</v>
      </c>
      <c r="K27" s="25"/>
    </row>
    <row r="28" spans="2:11" ht="12.75">
      <c r="B28" s="44" t="s">
        <v>24</v>
      </c>
      <c r="C28" s="45" t="s">
        <v>25</v>
      </c>
      <c r="D28" s="24">
        <v>0.170476</v>
      </c>
      <c r="E28" s="25">
        <v>0.042376</v>
      </c>
      <c r="F28" s="26">
        <f>E28*100</f>
        <v>4.2376</v>
      </c>
      <c r="G28" s="27" t="s">
        <v>7</v>
      </c>
      <c r="H28" s="25">
        <v>0.29857626</v>
      </c>
      <c r="I28" s="28">
        <f>H28*100</f>
        <v>29.857626</v>
      </c>
      <c r="J28" s="29">
        <v>1000</v>
      </c>
      <c r="K28" s="25"/>
    </row>
    <row r="29" spans="3:10" ht="12.75">
      <c r="C29" s="23"/>
      <c r="D29" s="46"/>
      <c r="G29" s="57"/>
      <c r="J29" s="50"/>
    </row>
    <row r="30" spans="2:11" ht="12.75">
      <c r="B30" s="58" t="s">
        <v>26</v>
      </c>
      <c r="C30" s="37"/>
      <c r="D30" s="38"/>
      <c r="E30" s="39"/>
      <c r="F30" s="40"/>
      <c r="G30" s="59"/>
      <c r="H30" s="39"/>
      <c r="I30" s="42"/>
      <c r="J30" s="21"/>
      <c r="K30" s="43"/>
    </row>
    <row r="31" spans="2:11" ht="12.75">
      <c r="B31" s="44" t="s">
        <v>27</v>
      </c>
      <c r="C31" s="45"/>
      <c r="D31" s="24">
        <v>0.226831</v>
      </c>
      <c r="E31" s="25">
        <v>0.20073851</v>
      </c>
      <c r="F31" s="26">
        <f>E31*100</f>
        <v>20.073851</v>
      </c>
      <c r="G31" s="27" t="s">
        <v>7</v>
      </c>
      <c r="H31" s="25">
        <v>0.25292419</v>
      </c>
      <c r="I31" s="28">
        <f>H31*100</f>
        <v>25.292419</v>
      </c>
      <c r="J31" s="29">
        <v>337000</v>
      </c>
      <c r="K31" s="25"/>
    </row>
    <row r="32" spans="2:11" ht="12.75">
      <c r="B32" s="44" t="s">
        <v>28</v>
      </c>
      <c r="C32" s="45"/>
      <c r="D32" s="24">
        <v>0.160182</v>
      </c>
      <c r="E32" s="25">
        <v>0.13813675</v>
      </c>
      <c r="F32" s="26">
        <f>E32*100</f>
        <v>13.813675</v>
      </c>
      <c r="G32" s="27" t="s">
        <v>7</v>
      </c>
      <c r="H32" s="25">
        <v>0.18222789</v>
      </c>
      <c r="I32" s="28">
        <f>H32*100</f>
        <v>18.222789</v>
      </c>
      <c r="J32" s="29">
        <v>250000</v>
      </c>
      <c r="K32" s="25"/>
    </row>
    <row r="33" spans="2:11" ht="12.75">
      <c r="B33" s="44" t="s">
        <v>29</v>
      </c>
      <c r="C33" s="45"/>
      <c r="D33" s="24">
        <v>0.16387</v>
      </c>
      <c r="E33" s="25">
        <v>0.14232899</v>
      </c>
      <c r="F33" s="26">
        <f>E33*100</f>
        <v>14.232899</v>
      </c>
      <c r="G33" s="27" t="s">
        <v>7</v>
      </c>
      <c r="H33" s="25">
        <v>0.18541091</v>
      </c>
      <c r="I33" s="28">
        <f>H33*100</f>
        <v>18.541091</v>
      </c>
      <c r="J33" s="29">
        <v>299000</v>
      </c>
      <c r="K33" s="25"/>
    </row>
    <row r="34" spans="2:11" ht="12.75">
      <c r="B34" s="44" t="s">
        <v>30</v>
      </c>
      <c r="C34" s="45"/>
      <c r="D34" s="24">
        <v>0.103414</v>
      </c>
      <c r="E34" s="25">
        <v>0.08802893</v>
      </c>
      <c r="F34" s="26">
        <f>E34*100</f>
        <v>8.802893000000001</v>
      </c>
      <c r="G34" s="48" t="s">
        <v>7</v>
      </c>
      <c r="H34" s="25">
        <v>0.11879821</v>
      </c>
      <c r="I34" s="28">
        <f>H34*100</f>
        <v>11.879821</v>
      </c>
      <c r="J34" s="29">
        <v>245000</v>
      </c>
      <c r="K34" s="25"/>
    </row>
    <row r="35" spans="2:11" ht="12.75">
      <c r="B35" s="44"/>
      <c r="C35" s="45"/>
      <c r="D35" s="24"/>
      <c r="E35" s="25"/>
      <c r="F35" s="60"/>
      <c r="G35" s="57"/>
      <c r="H35" s="25"/>
      <c r="I35" s="44"/>
      <c r="J35" s="29"/>
      <c r="K35" s="25"/>
    </row>
    <row r="36" spans="1:11" ht="12.75">
      <c r="A36" s="61">
        <v>1</v>
      </c>
      <c r="B36" s="58" t="s">
        <v>31</v>
      </c>
      <c r="C36" s="37"/>
      <c r="D36" s="62"/>
      <c r="E36" s="63"/>
      <c r="F36" s="64"/>
      <c r="G36" s="59"/>
      <c r="H36" s="63"/>
      <c r="I36" s="65"/>
      <c r="J36" s="66"/>
      <c r="K36" s="25"/>
    </row>
    <row r="37" spans="2:11" ht="12.75">
      <c r="B37" s="52" t="s">
        <v>32</v>
      </c>
      <c r="C37" s="45"/>
      <c r="D37" s="24">
        <v>0.286418</v>
      </c>
      <c r="E37" s="25"/>
      <c r="F37" s="60">
        <v>25.9</v>
      </c>
      <c r="G37" s="27" t="s">
        <v>7</v>
      </c>
      <c r="H37" s="25"/>
      <c r="I37" s="44">
        <v>31.4</v>
      </c>
      <c r="J37" s="29">
        <v>429000</v>
      </c>
      <c r="K37" s="25"/>
    </row>
    <row r="38" spans="2:11" ht="12.75">
      <c r="B38" s="44" t="s">
        <v>33</v>
      </c>
      <c r="C38" s="45"/>
      <c r="D38" s="24">
        <v>0.207786</v>
      </c>
      <c r="E38" s="25"/>
      <c r="F38" s="60">
        <v>18.4</v>
      </c>
      <c r="G38" s="27" t="s">
        <v>7</v>
      </c>
      <c r="H38" s="25"/>
      <c r="I38" s="44">
        <v>23.2</v>
      </c>
      <c r="J38" s="29">
        <v>360000</v>
      </c>
      <c r="K38" s="25"/>
    </row>
    <row r="39" spans="2:11" ht="12.75">
      <c r="B39" s="44" t="s">
        <v>34</v>
      </c>
      <c r="C39" s="45"/>
      <c r="D39" s="24">
        <v>0.130698</v>
      </c>
      <c r="E39" s="25"/>
      <c r="F39" s="26">
        <v>11</v>
      </c>
      <c r="G39" s="27" t="s">
        <v>7</v>
      </c>
      <c r="H39" s="25"/>
      <c r="I39" s="44">
        <v>15.2</v>
      </c>
      <c r="J39" s="29">
        <v>167000</v>
      </c>
      <c r="K39" s="25"/>
    </row>
    <row r="40" spans="2:11" ht="12.75">
      <c r="B40" s="44" t="s">
        <v>35</v>
      </c>
      <c r="C40" s="45"/>
      <c r="D40" s="24">
        <v>0.064117</v>
      </c>
      <c r="E40" s="25"/>
      <c r="F40" s="60">
        <v>5.2</v>
      </c>
      <c r="G40" s="67" t="s">
        <v>7</v>
      </c>
      <c r="H40" s="25"/>
      <c r="I40" s="44">
        <v>7.7</v>
      </c>
      <c r="J40" s="29">
        <v>177000</v>
      </c>
      <c r="K40" s="25"/>
    </row>
    <row r="41" spans="2:11" ht="12.75">
      <c r="B41" s="44"/>
      <c r="C41" s="45"/>
      <c r="D41" s="24"/>
      <c r="E41" s="25"/>
      <c r="F41" s="60"/>
      <c r="G41" s="68"/>
      <c r="H41" s="25"/>
      <c r="I41" s="44"/>
      <c r="J41" s="29"/>
      <c r="K41" s="25"/>
    </row>
    <row r="42" spans="2:11" ht="12.75">
      <c r="B42" s="58" t="s">
        <v>36</v>
      </c>
      <c r="C42" s="37"/>
      <c r="D42" s="38"/>
      <c r="E42" s="39"/>
      <c r="F42" s="40"/>
      <c r="G42" s="69"/>
      <c r="H42" s="39"/>
      <c r="I42" s="42"/>
      <c r="J42" s="21"/>
      <c r="K42" s="43"/>
    </row>
    <row r="43" spans="2:11" ht="12.75">
      <c r="B43" s="44" t="s">
        <v>37</v>
      </c>
      <c r="C43" s="45"/>
      <c r="D43" s="24">
        <v>0.100065</v>
      </c>
      <c r="E43" s="25">
        <v>0.09018409</v>
      </c>
      <c r="F43" s="26">
        <f>E43*100</f>
        <v>9.018409</v>
      </c>
      <c r="G43" s="48" t="s">
        <v>7</v>
      </c>
      <c r="H43" s="25">
        <v>0.10994683</v>
      </c>
      <c r="I43" s="28">
        <f>H43*100</f>
        <v>10.994683</v>
      </c>
      <c r="J43" s="29">
        <v>582000</v>
      </c>
      <c r="K43" s="25"/>
    </row>
    <row r="44" spans="2:11" ht="12.75">
      <c r="B44" s="44" t="s">
        <v>38</v>
      </c>
      <c r="C44" s="45"/>
      <c r="D44" s="24">
        <v>0.390425</v>
      </c>
      <c r="E44" s="25">
        <v>0.35986556</v>
      </c>
      <c r="F44" s="26">
        <f>E44*100</f>
        <v>35.986556</v>
      </c>
      <c r="G44" s="70" t="s">
        <v>7</v>
      </c>
      <c r="H44" s="25">
        <v>0.42098507</v>
      </c>
      <c r="I44" s="28">
        <f>H44*100</f>
        <v>42.098507000000005</v>
      </c>
      <c r="J44" s="29">
        <v>529000</v>
      </c>
      <c r="K44" s="25"/>
    </row>
    <row r="45" spans="2:11" ht="12.75">
      <c r="B45" s="30"/>
      <c r="C45" s="31"/>
      <c r="D45" s="32"/>
      <c r="E45" s="30"/>
      <c r="F45" s="33"/>
      <c r="G45" s="27"/>
      <c r="H45" s="30"/>
      <c r="I45" s="35"/>
      <c r="J45" s="36"/>
      <c r="K45" s="30"/>
    </row>
    <row r="46" spans="2:11" ht="12.75">
      <c r="B46" s="58" t="s">
        <v>39</v>
      </c>
      <c r="C46" s="37"/>
      <c r="D46" s="38"/>
      <c r="E46" s="39"/>
      <c r="F46" s="40"/>
      <c r="G46" s="59"/>
      <c r="H46" s="39"/>
      <c r="I46" s="42"/>
      <c r="J46" s="21"/>
      <c r="K46" s="43"/>
    </row>
    <row r="47" spans="2:11" ht="12.75">
      <c r="B47" s="44" t="s">
        <v>40</v>
      </c>
      <c r="C47" s="45"/>
      <c r="D47" s="24">
        <v>0.159083</v>
      </c>
      <c r="E47" s="25">
        <v>0.12995308</v>
      </c>
      <c r="F47" s="26">
        <f aca="true" t="shared" si="2" ref="F47:F54">E47*100</f>
        <v>12.995308</v>
      </c>
      <c r="G47" s="27" t="s">
        <v>7</v>
      </c>
      <c r="H47" s="25">
        <v>0.18821244</v>
      </c>
      <c r="I47" s="28">
        <f aca="true" t="shared" si="3" ref="I47:I54">H47*100</f>
        <v>18.821244</v>
      </c>
      <c r="J47" s="29">
        <v>36000</v>
      </c>
      <c r="K47" s="25"/>
    </row>
    <row r="48" spans="2:11" ht="12.75">
      <c r="B48" s="44" t="s">
        <v>41</v>
      </c>
      <c r="C48" s="45"/>
      <c r="D48" s="24">
        <v>0.145748</v>
      </c>
      <c r="E48" s="25">
        <v>0.12403354</v>
      </c>
      <c r="F48" s="26">
        <f t="shared" si="2"/>
        <v>12.403354</v>
      </c>
      <c r="G48" s="27" t="s">
        <v>7</v>
      </c>
      <c r="H48" s="25">
        <v>0.16746238</v>
      </c>
      <c r="I48" s="28">
        <f t="shared" si="3"/>
        <v>16.746237999999998</v>
      </c>
      <c r="J48" s="29">
        <v>224000</v>
      </c>
      <c r="K48" s="25"/>
    </row>
    <row r="49" spans="2:11" ht="12.75">
      <c r="B49" s="44" t="s">
        <v>42</v>
      </c>
      <c r="C49" s="45"/>
      <c r="D49" s="24">
        <v>0.121526</v>
      </c>
      <c r="E49" s="25">
        <v>0.09939899</v>
      </c>
      <c r="F49" s="26">
        <f t="shared" si="2"/>
        <v>9.939899</v>
      </c>
      <c r="G49" s="27" t="s">
        <v>7</v>
      </c>
      <c r="H49" s="25">
        <v>0.14365235</v>
      </c>
      <c r="I49" s="28">
        <f t="shared" si="3"/>
        <v>14.365235000000002</v>
      </c>
      <c r="J49" s="29">
        <v>161000</v>
      </c>
      <c r="K49" s="25"/>
    </row>
    <row r="50" spans="2:11" ht="12.75">
      <c r="B50" s="44" t="s">
        <v>43</v>
      </c>
      <c r="C50" s="45"/>
      <c r="D50" s="24">
        <v>0.212837</v>
      </c>
      <c r="E50" s="25">
        <v>0.18080029</v>
      </c>
      <c r="F50" s="26">
        <f t="shared" si="2"/>
        <v>18.080029</v>
      </c>
      <c r="G50" s="27" t="s">
        <v>7</v>
      </c>
      <c r="H50" s="25">
        <v>0.24487413</v>
      </c>
      <c r="I50" s="28">
        <f t="shared" si="3"/>
        <v>24.487413</v>
      </c>
      <c r="J50" s="29">
        <v>195000</v>
      </c>
      <c r="K50" s="25"/>
    </row>
    <row r="51" spans="2:11" ht="12.75">
      <c r="B51" s="44" t="s">
        <v>44</v>
      </c>
      <c r="C51" s="45"/>
      <c r="D51" s="24">
        <v>0.126117</v>
      </c>
      <c r="E51" s="25">
        <v>0.08969054</v>
      </c>
      <c r="F51" s="26">
        <f t="shared" si="2"/>
        <v>8.969054</v>
      </c>
      <c r="G51" s="27" t="s">
        <v>7</v>
      </c>
      <c r="H51" s="25">
        <v>0.16254382</v>
      </c>
      <c r="I51" s="28">
        <f t="shared" si="3"/>
        <v>16.254382</v>
      </c>
      <c r="J51" s="29">
        <v>67000</v>
      </c>
      <c r="K51" s="25"/>
    </row>
    <row r="52" spans="2:11" ht="12.75">
      <c r="B52" s="44" t="s">
        <v>45</v>
      </c>
      <c r="C52" s="45"/>
      <c r="D52" s="24">
        <v>0.221632</v>
      </c>
      <c r="E52" s="25">
        <v>0.18359532</v>
      </c>
      <c r="F52" s="26">
        <f t="shared" si="2"/>
        <v>18.359532</v>
      </c>
      <c r="G52" s="48" t="s">
        <v>7</v>
      </c>
      <c r="H52" s="25">
        <v>0.2596683</v>
      </c>
      <c r="I52" s="28">
        <f t="shared" si="3"/>
        <v>25.96683</v>
      </c>
      <c r="J52" s="29">
        <v>146000</v>
      </c>
      <c r="K52" s="25"/>
    </row>
    <row r="53" spans="2:11" ht="12.75">
      <c r="B53" s="44" t="s">
        <v>46</v>
      </c>
      <c r="C53" s="45"/>
      <c r="D53" s="24">
        <v>0.145421</v>
      </c>
      <c r="E53" s="25">
        <v>0.11770009</v>
      </c>
      <c r="F53" s="26">
        <f t="shared" si="2"/>
        <v>11.770009</v>
      </c>
      <c r="G53" s="70" t="s">
        <v>7</v>
      </c>
      <c r="H53" s="25">
        <v>0.17314135</v>
      </c>
      <c r="I53" s="28">
        <f t="shared" si="3"/>
        <v>17.314135</v>
      </c>
      <c r="J53" s="29">
        <v>136000</v>
      </c>
      <c r="K53" s="25"/>
    </row>
    <row r="54" spans="2:11" ht="12.75">
      <c r="B54" s="44" t="s">
        <v>47</v>
      </c>
      <c r="C54" s="45"/>
      <c r="D54" s="24">
        <v>0.14721</v>
      </c>
      <c r="E54" s="25">
        <v>0.11864848</v>
      </c>
      <c r="F54" s="26">
        <f t="shared" si="2"/>
        <v>11.864848</v>
      </c>
      <c r="G54" s="27" t="s">
        <v>7</v>
      </c>
      <c r="H54" s="25">
        <v>0.17577128</v>
      </c>
      <c r="I54" s="28">
        <f t="shared" si="3"/>
        <v>17.577128000000002</v>
      </c>
      <c r="J54" s="29">
        <v>167000</v>
      </c>
      <c r="K54" s="25"/>
    </row>
    <row r="55" spans="3:10" ht="12.75">
      <c r="C55" s="23"/>
      <c r="D55" s="46"/>
      <c r="G55" s="27"/>
      <c r="J55" s="50"/>
    </row>
    <row r="56" spans="2:11" ht="12.75">
      <c r="B56" s="58" t="s">
        <v>48</v>
      </c>
      <c r="C56" s="37"/>
      <c r="D56" s="38"/>
      <c r="E56" s="39"/>
      <c r="F56" s="40"/>
      <c r="G56" s="59"/>
      <c r="H56" s="39"/>
      <c r="I56" s="42"/>
      <c r="J56" s="21"/>
      <c r="K56" s="43"/>
    </row>
    <row r="57" spans="2:11" ht="12.75">
      <c r="B57" s="44" t="s">
        <v>49</v>
      </c>
      <c r="C57" s="45"/>
      <c r="D57" s="24">
        <v>0.116122</v>
      </c>
      <c r="E57" s="25">
        <v>0.07624915</v>
      </c>
      <c r="F57" s="26">
        <f aca="true" t="shared" si="4" ref="F57:F82">E57*100</f>
        <v>7.6249150000000006</v>
      </c>
      <c r="G57" s="27" t="s">
        <v>7</v>
      </c>
      <c r="H57" s="25">
        <v>0.15599497</v>
      </c>
      <c r="I57" s="28">
        <f aca="true" t="shared" si="5" ref="I57:I82">H57*100</f>
        <v>15.599497000000001</v>
      </c>
      <c r="J57" s="29">
        <v>31000</v>
      </c>
      <c r="K57" s="25"/>
    </row>
    <row r="58" spans="2:11" ht="12.75">
      <c r="B58" s="44" t="s">
        <v>40</v>
      </c>
      <c r="C58" s="45"/>
      <c r="D58" s="24">
        <v>0.159083</v>
      </c>
      <c r="E58" s="25">
        <v>0.12995308</v>
      </c>
      <c r="F58" s="26">
        <f t="shared" si="4"/>
        <v>12.995308</v>
      </c>
      <c r="G58" s="27" t="s">
        <v>7</v>
      </c>
      <c r="H58" s="25">
        <v>0.18821244</v>
      </c>
      <c r="I58" s="28">
        <f t="shared" si="5"/>
        <v>18.821244</v>
      </c>
      <c r="J58" s="29">
        <v>36000</v>
      </c>
      <c r="K58" s="25"/>
    </row>
    <row r="59" spans="2:11" ht="12.75">
      <c r="B59" s="44" t="s">
        <v>50</v>
      </c>
      <c r="C59" s="45"/>
      <c r="D59" s="24">
        <v>0.125381</v>
      </c>
      <c r="E59" s="25">
        <v>0.0756053</v>
      </c>
      <c r="F59" s="26">
        <f t="shared" si="4"/>
        <v>7.56053</v>
      </c>
      <c r="G59" s="27" t="s">
        <v>7</v>
      </c>
      <c r="H59" s="25">
        <v>0.1751561</v>
      </c>
      <c r="I59" s="28">
        <f t="shared" si="5"/>
        <v>17.515610000000002</v>
      </c>
      <c r="J59" s="29">
        <v>33000</v>
      </c>
      <c r="K59" s="25"/>
    </row>
    <row r="60" spans="2:11" ht="12.75">
      <c r="B60" s="44" t="s">
        <v>51</v>
      </c>
      <c r="C60" s="45"/>
      <c r="D60" s="24">
        <v>0.237504</v>
      </c>
      <c r="E60" s="25">
        <v>0.1743356</v>
      </c>
      <c r="F60" s="26">
        <f t="shared" si="4"/>
        <v>17.43356</v>
      </c>
      <c r="G60" s="27" t="s">
        <v>7</v>
      </c>
      <c r="H60" s="25">
        <v>0.30067152</v>
      </c>
      <c r="I60" s="28">
        <f t="shared" si="5"/>
        <v>30.067152000000004</v>
      </c>
      <c r="J60" s="29">
        <v>65000</v>
      </c>
      <c r="K60" s="25"/>
    </row>
    <row r="61" spans="2:11" ht="12.75">
      <c r="B61" s="44" t="s">
        <v>52</v>
      </c>
      <c r="C61" s="45"/>
      <c r="D61" s="24">
        <v>0.180787</v>
      </c>
      <c r="E61" s="25">
        <v>0.11158929</v>
      </c>
      <c r="F61" s="26">
        <f t="shared" si="4"/>
        <v>11.158928999999999</v>
      </c>
      <c r="G61" s="27" t="s">
        <v>7</v>
      </c>
      <c r="H61" s="25">
        <v>0.24998543</v>
      </c>
      <c r="I61" s="28">
        <f t="shared" si="5"/>
        <v>24.998543</v>
      </c>
      <c r="J61" s="29">
        <v>33000</v>
      </c>
      <c r="K61" s="25"/>
    </row>
    <row r="62" spans="2:11" ht="12.75">
      <c r="B62" s="44" t="s">
        <v>77</v>
      </c>
      <c r="C62" s="45"/>
      <c r="D62" s="24">
        <v>0.141053</v>
      </c>
      <c r="E62" s="25">
        <v>0.0696358</v>
      </c>
      <c r="F62" s="26">
        <f t="shared" si="4"/>
        <v>6.963579999999999</v>
      </c>
      <c r="G62" s="27" t="s">
        <v>7</v>
      </c>
      <c r="H62" s="25">
        <v>0.21247099</v>
      </c>
      <c r="I62" s="28">
        <f t="shared" si="5"/>
        <v>21.247099</v>
      </c>
      <c r="J62" s="29">
        <v>21000</v>
      </c>
      <c r="K62" s="25"/>
    </row>
    <row r="63" spans="2:11" ht="12.75">
      <c r="B63" s="44" t="s">
        <v>53</v>
      </c>
      <c r="C63" s="45"/>
      <c r="D63" s="24">
        <v>0.191949</v>
      </c>
      <c r="E63" s="25">
        <v>0.13506353</v>
      </c>
      <c r="F63" s="26">
        <f t="shared" si="4"/>
        <v>13.506352999999999</v>
      </c>
      <c r="G63" s="27" t="s">
        <v>7</v>
      </c>
      <c r="H63" s="25">
        <v>0.24883369</v>
      </c>
      <c r="I63" s="28">
        <f t="shared" si="5"/>
        <v>24.883369</v>
      </c>
      <c r="J63" s="29">
        <v>62000</v>
      </c>
      <c r="K63" s="25"/>
    </row>
    <row r="64" spans="2:11" ht="12.75">
      <c r="B64" s="44" t="s">
        <v>54</v>
      </c>
      <c r="C64" s="45"/>
      <c r="D64" s="24">
        <v>0.189827</v>
      </c>
      <c r="E64" s="25">
        <v>0.13303489</v>
      </c>
      <c r="F64" s="26">
        <f t="shared" si="4"/>
        <v>13.303488999999999</v>
      </c>
      <c r="G64" s="27" t="s">
        <v>7</v>
      </c>
      <c r="H64" s="25">
        <v>0.24661864</v>
      </c>
      <c r="I64" s="28">
        <f t="shared" si="5"/>
        <v>24.661864</v>
      </c>
      <c r="J64" s="29">
        <v>60000</v>
      </c>
      <c r="K64" s="25"/>
    </row>
    <row r="65" spans="2:11" ht="12.75">
      <c r="B65" s="44" t="s">
        <v>55</v>
      </c>
      <c r="C65" s="45"/>
      <c r="D65" s="24">
        <v>0.114854</v>
      </c>
      <c r="E65" s="25">
        <v>0.05362089</v>
      </c>
      <c r="F65" s="26">
        <f t="shared" si="4"/>
        <v>5.362089</v>
      </c>
      <c r="G65" s="27" t="s">
        <v>7</v>
      </c>
      <c r="H65" s="25">
        <v>0.17608709</v>
      </c>
      <c r="I65" s="28">
        <f t="shared" si="5"/>
        <v>17.608709</v>
      </c>
      <c r="J65" s="29">
        <v>26000</v>
      </c>
      <c r="K65" s="25"/>
    </row>
    <row r="66" spans="2:11" ht="12.75">
      <c r="B66" s="44" t="s">
        <v>56</v>
      </c>
      <c r="C66" s="45"/>
      <c r="D66" s="24">
        <v>0.113062</v>
      </c>
      <c r="E66" s="25">
        <v>0.07057116</v>
      </c>
      <c r="F66" s="26">
        <f t="shared" si="4"/>
        <v>7.057116</v>
      </c>
      <c r="G66" s="27" t="s">
        <v>7</v>
      </c>
      <c r="H66" s="25">
        <v>0.15555356</v>
      </c>
      <c r="I66" s="28">
        <f t="shared" si="5"/>
        <v>15.555356000000002</v>
      </c>
      <c r="J66" s="29">
        <v>31000</v>
      </c>
      <c r="K66" s="25"/>
    </row>
    <row r="67" spans="2:11" ht="12.75">
      <c r="B67" s="44" t="s">
        <v>57</v>
      </c>
      <c r="C67" s="45" t="s">
        <v>25</v>
      </c>
      <c r="D67" s="24">
        <v>0.174343</v>
      </c>
      <c r="E67" s="25">
        <v>0.06799278</v>
      </c>
      <c r="F67" s="26">
        <f t="shared" si="4"/>
        <v>6.799278</v>
      </c>
      <c r="G67" s="27" t="s">
        <v>7</v>
      </c>
      <c r="H67" s="25">
        <v>0.28069396</v>
      </c>
      <c r="I67" s="28">
        <f t="shared" si="5"/>
        <v>28.069396</v>
      </c>
      <c r="J67" s="29">
        <v>25000</v>
      </c>
      <c r="K67" s="25"/>
    </row>
    <row r="68" spans="2:11" ht="12.75">
      <c r="B68" s="44" t="s">
        <v>78</v>
      </c>
      <c r="C68" s="45"/>
      <c r="D68" s="24">
        <v>0.231451</v>
      </c>
      <c r="E68" s="25">
        <v>0.18263592</v>
      </c>
      <c r="F68" s="26">
        <f t="shared" si="4"/>
        <v>18.263592</v>
      </c>
      <c r="G68" s="27" t="s">
        <v>7</v>
      </c>
      <c r="H68" s="25">
        <v>0.28026556</v>
      </c>
      <c r="I68" s="28">
        <f t="shared" si="5"/>
        <v>28.026556000000003</v>
      </c>
      <c r="J68" s="29">
        <v>96000</v>
      </c>
      <c r="K68" s="25"/>
    </row>
    <row r="69" spans="2:11" ht="12.75">
      <c r="B69" s="44" t="s">
        <v>58</v>
      </c>
      <c r="C69" s="45"/>
      <c r="D69" s="24">
        <v>0.19658</v>
      </c>
      <c r="E69" s="25">
        <v>0.14087245</v>
      </c>
      <c r="F69" s="26">
        <f t="shared" si="4"/>
        <v>14.087245000000001</v>
      </c>
      <c r="G69" s="27" t="s">
        <v>7</v>
      </c>
      <c r="H69" s="25">
        <v>0.25228815</v>
      </c>
      <c r="I69" s="28">
        <f t="shared" si="5"/>
        <v>25.228814999999997</v>
      </c>
      <c r="J69" s="29">
        <v>57000</v>
      </c>
      <c r="K69" s="25"/>
    </row>
    <row r="70" spans="2:11" ht="12.75">
      <c r="B70" s="44" t="s">
        <v>59</v>
      </c>
      <c r="C70" s="45"/>
      <c r="D70" s="24">
        <v>0.145334</v>
      </c>
      <c r="E70" s="25">
        <v>0.08944793</v>
      </c>
      <c r="F70" s="26">
        <f t="shared" si="4"/>
        <v>8.944792999999999</v>
      </c>
      <c r="G70" s="27" t="s">
        <v>7</v>
      </c>
      <c r="H70" s="25">
        <v>0.20122067</v>
      </c>
      <c r="I70" s="28">
        <f t="shared" si="5"/>
        <v>20.122066999999998</v>
      </c>
      <c r="J70" s="29">
        <v>49000</v>
      </c>
      <c r="K70" s="25"/>
    </row>
    <row r="71" spans="2:11" ht="12.75">
      <c r="B71" s="44" t="s">
        <v>60</v>
      </c>
      <c r="C71" s="45"/>
      <c r="D71" s="24">
        <v>0.14851</v>
      </c>
      <c r="E71" s="25">
        <v>0.09681943</v>
      </c>
      <c r="F71" s="26">
        <f t="shared" si="4"/>
        <v>9.681943</v>
      </c>
      <c r="G71" s="27" t="s">
        <v>7</v>
      </c>
      <c r="H71" s="25">
        <v>0.20020003</v>
      </c>
      <c r="I71" s="28">
        <f t="shared" si="5"/>
        <v>20.020003</v>
      </c>
      <c r="J71" s="29">
        <v>33000</v>
      </c>
      <c r="K71" s="25"/>
    </row>
    <row r="72" spans="2:11" ht="12.75">
      <c r="B72" s="44" t="s">
        <v>61</v>
      </c>
      <c r="C72" s="45" t="s">
        <v>25</v>
      </c>
      <c r="D72" s="24">
        <v>0.096916</v>
      </c>
      <c r="E72" s="25">
        <v>0.0328927</v>
      </c>
      <c r="F72" s="26">
        <f t="shared" si="4"/>
        <v>3.2892699999999997</v>
      </c>
      <c r="G72" s="27" t="s">
        <v>7</v>
      </c>
      <c r="H72" s="25">
        <v>0.16093885</v>
      </c>
      <c r="I72" s="28">
        <f t="shared" si="5"/>
        <v>16.093885</v>
      </c>
      <c r="J72" s="29">
        <v>11000</v>
      </c>
      <c r="K72" s="25"/>
    </row>
    <row r="73" spans="2:11" ht="12.75">
      <c r="B73" s="44" t="s">
        <v>62</v>
      </c>
      <c r="C73" s="45"/>
      <c r="D73" s="24">
        <v>0.082981</v>
      </c>
      <c r="E73" s="25">
        <v>0.05126478</v>
      </c>
      <c r="F73" s="26">
        <f t="shared" si="4"/>
        <v>5.1264780000000005</v>
      </c>
      <c r="G73" s="27" t="s">
        <v>7</v>
      </c>
      <c r="H73" s="25">
        <v>0.11469693</v>
      </c>
      <c r="I73" s="28">
        <f t="shared" si="5"/>
        <v>11.469693</v>
      </c>
      <c r="J73" s="29">
        <v>34000</v>
      </c>
      <c r="K73" s="25"/>
    </row>
    <row r="74" spans="2:11" ht="12.75">
      <c r="B74" s="44" t="s">
        <v>63</v>
      </c>
      <c r="C74" s="45"/>
      <c r="D74" s="24">
        <v>0.191779</v>
      </c>
      <c r="E74" s="25">
        <v>0.13473494</v>
      </c>
      <c r="F74" s="26">
        <f t="shared" si="4"/>
        <v>13.473494</v>
      </c>
      <c r="G74" s="27" t="s">
        <v>7</v>
      </c>
      <c r="H74" s="25">
        <v>0.24882332</v>
      </c>
      <c r="I74" s="28">
        <f t="shared" si="5"/>
        <v>24.882331999999998</v>
      </c>
      <c r="J74" s="29">
        <v>56000</v>
      </c>
      <c r="K74" s="25"/>
    </row>
    <row r="75" spans="2:11" ht="12.75">
      <c r="B75" s="44" t="s">
        <v>64</v>
      </c>
      <c r="C75" s="45"/>
      <c r="D75" s="24">
        <v>0.121978</v>
      </c>
      <c r="E75" s="25">
        <v>0.07991439</v>
      </c>
      <c r="F75" s="26">
        <f t="shared" si="4"/>
        <v>7.991439</v>
      </c>
      <c r="G75" s="27" t="s">
        <v>7</v>
      </c>
      <c r="H75" s="25">
        <v>0.16404083</v>
      </c>
      <c r="I75" s="28">
        <f t="shared" si="5"/>
        <v>16.404083</v>
      </c>
      <c r="J75" s="29">
        <v>40000</v>
      </c>
      <c r="K75" s="25"/>
    </row>
    <row r="76" spans="2:11" ht="12.75">
      <c r="B76" s="44" t="s">
        <v>65</v>
      </c>
      <c r="C76" s="45"/>
      <c r="D76" s="24">
        <v>0.402355</v>
      </c>
      <c r="E76" s="25">
        <v>0.28638672</v>
      </c>
      <c r="F76" s="26">
        <f t="shared" si="4"/>
        <v>28.638672</v>
      </c>
      <c r="G76" s="27" t="s">
        <v>7</v>
      </c>
      <c r="H76" s="25">
        <v>0.51832269</v>
      </c>
      <c r="I76" s="28">
        <f t="shared" si="5"/>
        <v>51.832269</v>
      </c>
      <c r="J76" s="29">
        <v>44000</v>
      </c>
      <c r="K76" s="25"/>
    </row>
    <row r="77" spans="2:11" ht="12.75">
      <c r="B77" s="44" t="s">
        <v>66</v>
      </c>
      <c r="C77" s="45"/>
      <c r="D77" s="24">
        <v>0.193761</v>
      </c>
      <c r="E77" s="25">
        <v>0.11392403</v>
      </c>
      <c r="F77" s="26">
        <f t="shared" si="4"/>
        <v>11.392403</v>
      </c>
      <c r="G77" s="27" t="s">
        <v>7</v>
      </c>
      <c r="H77" s="25">
        <v>0.27359895</v>
      </c>
      <c r="I77" s="28">
        <f t="shared" si="5"/>
        <v>27.359895</v>
      </c>
      <c r="J77" s="29">
        <v>19000</v>
      </c>
      <c r="K77" s="25"/>
    </row>
    <row r="78" spans="2:11" ht="12.75">
      <c r="B78" s="44" t="s">
        <v>67</v>
      </c>
      <c r="C78" s="45"/>
      <c r="D78" s="24">
        <v>0.186444</v>
      </c>
      <c r="E78" s="25">
        <v>0.13395376</v>
      </c>
      <c r="F78" s="26">
        <f t="shared" si="4"/>
        <v>13.395376</v>
      </c>
      <c r="G78" s="27" t="s">
        <v>7</v>
      </c>
      <c r="H78" s="25">
        <v>0.2389338</v>
      </c>
      <c r="I78" s="28">
        <f t="shared" si="5"/>
        <v>23.89338</v>
      </c>
      <c r="J78" s="29">
        <v>50000</v>
      </c>
      <c r="K78" s="25"/>
    </row>
    <row r="79" spans="2:11" ht="12.75">
      <c r="B79" s="44" t="s">
        <v>68</v>
      </c>
      <c r="C79" s="45"/>
      <c r="D79" s="24">
        <v>0.097679</v>
      </c>
      <c r="E79" s="25">
        <v>0.06183771</v>
      </c>
      <c r="F79" s="26">
        <f t="shared" si="4"/>
        <v>6.183771</v>
      </c>
      <c r="G79" s="27" t="s">
        <v>7</v>
      </c>
      <c r="H79" s="25">
        <v>0.13352102</v>
      </c>
      <c r="I79" s="28">
        <f t="shared" si="5"/>
        <v>13.352101999999999</v>
      </c>
      <c r="J79" s="29">
        <v>35000</v>
      </c>
      <c r="K79" s="25"/>
    </row>
    <row r="80" spans="2:11" ht="12.75">
      <c r="B80" s="44" t="s">
        <v>69</v>
      </c>
      <c r="C80" s="45"/>
      <c r="D80" s="24">
        <v>0.126117</v>
      </c>
      <c r="E80" s="25">
        <v>0.08969054</v>
      </c>
      <c r="F80" s="26">
        <f t="shared" si="4"/>
        <v>8.969054</v>
      </c>
      <c r="G80" s="71" t="s">
        <v>7</v>
      </c>
      <c r="H80" s="25">
        <v>0.16254382</v>
      </c>
      <c r="I80" s="28">
        <f t="shared" si="5"/>
        <v>16.254382</v>
      </c>
      <c r="J80" s="29">
        <v>67000</v>
      </c>
      <c r="K80" s="25"/>
    </row>
    <row r="81" spans="2:11" ht="12.75">
      <c r="B81" s="44" t="s">
        <v>70</v>
      </c>
      <c r="C81" s="45"/>
      <c r="D81" s="24">
        <v>0.14894</v>
      </c>
      <c r="E81" s="25">
        <v>0.11473699</v>
      </c>
      <c r="F81" s="26">
        <f t="shared" si="4"/>
        <v>11.473699</v>
      </c>
      <c r="G81" s="71" t="s">
        <v>7</v>
      </c>
      <c r="H81" s="25">
        <v>0.18314349</v>
      </c>
      <c r="I81" s="28">
        <f t="shared" si="5"/>
        <v>18.314349</v>
      </c>
      <c r="J81" s="29">
        <v>92000</v>
      </c>
      <c r="K81" s="25"/>
    </row>
    <row r="82" spans="2:11" ht="13.5" thickBot="1">
      <c r="B82" s="72" t="s">
        <v>71</v>
      </c>
      <c r="C82" s="73"/>
      <c r="D82" s="74">
        <v>0.112595</v>
      </c>
      <c r="E82" s="75">
        <v>0.06971988</v>
      </c>
      <c r="F82" s="76">
        <f t="shared" si="4"/>
        <v>6.971988</v>
      </c>
      <c r="G82" s="77" t="s">
        <v>7</v>
      </c>
      <c r="H82" s="75">
        <v>0.15546949</v>
      </c>
      <c r="I82" s="78">
        <f t="shared" si="5"/>
        <v>15.546948999999998</v>
      </c>
      <c r="J82" s="79">
        <v>26000</v>
      </c>
      <c r="K82" s="25"/>
    </row>
    <row r="83" spans="2:10" ht="27.75" customHeight="1">
      <c r="B83" s="89" t="s">
        <v>72</v>
      </c>
      <c r="C83" s="89"/>
      <c r="D83" s="89"/>
      <c r="E83" s="89"/>
      <c r="F83" s="89"/>
      <c r="G83" s="89"/>
      <c r="H83" s="89"/>
      <c r="I83" s="89"/>
      <c r="J83" s="89"/>
    </row>
    <row r="84" spans="2:10" ht="68.25" customHeight="1">
      <c r="B84" s="86" t="s">
        <v>75</v>
      </c>
      <c r="C84" s="86"/>
      <c r="D84" s="86"/>
      <c r="E84" s="86"/>
      <c r="F84" s="86"/>
      <c r="G84" s="86"/>
      <c r="H84" s="86"/>
      <c r="I84" s="86"/>
      <c r="J84" s="86"/>
    </row>
    <row r="85" spans="2:10" ht="23.25" customHeight="1">
      <c r="B85" s="86" t="s">
        <v>73</v>
      </c>
      <c r="C85" s="86"/>
      <c r="D85" s="86"/>
      <c r="E85" s="86"/>
      <c r="F85" s="86"/>
      <c r="G85" s="86"/>
      <c r="H85" s="86"/>
      <c r="I85" s="86"/>
      <c r="J85" s="86"/>
    </row>
    <row r="86" spans="2:10" ht="12.75" customHeight="1">
      <c r="B86" s="86" t="s">
        <v>74</v>
      </c>
      <c r="C86" s="86"/>
      <c r="D86" s="86"/>
      <c r="E86" s="86"/>
      <c r="F86" s="86"/>
      <c r="G86" s="86"/>
      <c r="H86" s="86"/>
      <c r="I86" s="86"/>
      <c r="J86" s="86"/>
    </row>
    <row r="87" spans="2:10" ht="53.25" customHeight="1">
      <c r="B87" s="85" t="s">
        <v>76</v>
      </c>
      <c r="C87" s="85"/>
      <c r="D87" s="85"/>
      <c r="E87" s="85"/>
      <c r="F87" s="85"/>
      <c r="G87" s="85"/>
      <c r="H87" s="85"/>
      <c r="I87" s="85"/>
      <c r="J87" s="85"/>
    </row>
  </sheetData>
  <sheetProtection/>
  <mergeCells count="8">
    <mergeCell ref="B1:J2"/>
    <mergeCell ref="B87:J87"/>
    <mergeCell ref="B85:J85"/>
    <mergeCell ref="B86:J86"/>
    <mergeCell ref="C7:D7"/>
    <mergeCell ref="F7:I7"/>
    <mergeCell ref="B83:J83"/>
    <mergeCell ref="B84:J84"/>
  </mergeCells>
  <printOptions/>
  <pageMargins left="0.75" right="0.75" top="1" bottom="1" header="0.5" footer="0.5"/>
  <pageSetup horizontalDpi="600" verticalDpi="600" orientation="portrait" r:id="rId1"/>
  <rowBreaks count="1" manualBreakCount="1">
    <brk id="4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OHAE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jblake</dc:creator>
  <cp:keywords/>
  <dc:description/>
  <cp:lastModifiedBy>jblake</cp:lastModifiedBy>
  <dcterms:created xsi:type="dcterms:W3CDTF">2008-11-04T18:11:05Z</dcterms:created>
  <dcterms:modified xsi:type="dcterms:W3CDTF">2013-07-02T15:43:24Z</dcterms:modified>
  <cp:category/>
  <cp:version/>
  <cp:contentType/>
  <cp:contentStatus/>
</cp:coreProperties>
</file>