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 yWindow="65500" windowWidth="14232" windowHeight="11760" activeTab="0"/>
  </bookViews>
  <sheets>
    <sheet name="BDMBMI" sheetId="1" r:id="rId1"/>
  </sheets>
  <definedNames>
    <definedName name="_xlnm.Print_Titles" localSheetId="0">'BDMBMI'!$1:$13</definedName>
  </definedNames>
  <calcPr fullCalcOnLoad="1"/>
</workbook>
</file>

<file path=xl/sharedStrings.xml><?xml version="1.0" encoding="utf-8"?>
<sst xmlns="http://schemas.openxmlformats.org/spreadsheetml/2006/main" count="430" uniqueCount="86">
  <si>
    <t>Los Angeles County Health Survey 2002-03.</t>
  </si>
  <si>
    <t>NOTE: UPDATED WEIGHTS</t>
  </si>
  <si>
    <t xml:space="preserve">WERE NOT UTILIZED IN </t>
  </si>
  <si>
    <t>2005 PUBLICATIONS OR</t>
  </si>
  <si>
    <t>PRESS RELEASES (2006)</t>
  </si>
  <si>
    <t>SO HAVE NOT BEEN USED</t>
  </si>
  <si>
    <t>2002-03</t>
  </si>
  <si>
    <t>Percent</t>
  </si>
  <si>
    <t>95% CI</t>
  </si>
  <si>
    <t>Estimated #</t>
  </si>
  <si>
    <t>cv</t>
  </si>
  <si>
    <t>LA County</t>
  </si>
  <si>
    <t>Obese</t>
  </si>
  <si>
    <t>-</t>
  </si>
  <si>
    <t>Overweight</t>
  </si>
  <si>
    <t>Gender</t>
  </si>
  <si>
    <t xml:space="preserve">Male </t>
  </si>
  <si>
    <t>Female</t>
  </si>
  <si>
    <t>Age Group</t>
  </si>
  <si>
    <t>18-24</t>
  </si>
  <si>
    <t>25-29</t>
  </si>
  <si>
    <t>30-39</t>
  </si>
  <si>
    <t>40-49</t>
  </si>
  <si>
    <t>50-59</t>
  </si>
  <si>
    <t>60-64</t>
  </si>
  <si>
    <t>65+</t>
  </si>
  <si>
    <t>Race/Ethnicity</t>
  </si>
  <si>
    <t>Latino</t>
  </si>
  <si>
    <t>White</t>
  </si>
  <si>
    <t>African American</t>
  </si>
  <si>
    <t>Asian/Pacific Islander</t>
  </si>
  <si>
    <t>American Indian</t>
  </si>
  <si>
    <t>*</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</si>
  <si>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</si>
  <si>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</si>
  <si>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</si>
  <si>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</si>
  <si>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</si>
  <si>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</si>
  <si>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</si>
  <si>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</si>
  <si>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</si>
  <si>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</si>
  <si>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</si>
  <si>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</si>
  <si>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</si>
  <si>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</si>
  <si>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 xml:space="preserve">Metro </t>
  </si>
  <si>
    <t xml:space="preserve">West </t>
  </si>
  <si>
    <t xml:space="preserve">South </t>
  </si>
  <si>
    <t xml:space="preserve">East </t>
  </si>
  <si>
    <t>South Bay</t>
  </si>
  <si>
    <t>Health District</t>
  </si>
  <si>
    <t>Alhambra</t>
  </si>
  <si>
    <t>Bellflower</t>
  </si>
  <si>
    <t>Central</t>
  </si>
  <si>
    <t>Compton</t>
  </si>
  <si>
    <t>East LA</t>
  </si>
  <si>
    <t>East Valley</t>
  </si>
  <si>
    <t>El Monte</t>
  </si>
  <si>
    <t>Foothill</t>
  </si>
  <si>
    <t>Glendale</t>
  </si>
  <si>
    <t>Harbor</t>
  </si>
  <si>
    <t>Inglewood</t>
  </si>
  <si>
    <t>Long Beach</t>
  </si>
  <si>
    <t>Northeast</t>
  </si>
  <si>
    <t>Pasadena</t>
  </si>
  <si>
    <t xml:space="preserve">Pomona </t>
  </si>
  <si>
    <t>San Antonio</t>
  </si>
  <si>
    <t>San Fernando</t>
  </si>
  <si>
    <t>South</t>
  </si>
  <si>
    <t>Southeast</t>
  </si>
  <si>
    <t>Southwest</t>
  </si>
  <si>
    <t>Torrance</t>
  </si>
  <si>
    <t xml:space="preserve">West  </t>
  </si>
  <si>
    <t>West Valley</t>
  </si>
  <si>
    <t>Whittier</t>
  </si>
  <si>
    <t xml:space="preserve">Source:  2002-03 Los Angeles County Health Survey; Office of Health Assessment and Epidemiology, Los Angeles County Department of Public Health </t>
  </si>
  <si>
    <t>19. Estimates may differ from prior estimates as new weights were utilized beginning March 20, 2006. (for 2002-03 data)</t>
  </si>
  <si>
    <r>
      <t>Percent of Obese and Overweight</t>
    </r>
    <r>
      <rPr>
        <b/>
        <vertAlign val="superscript"/>
        <sz val="10"/>
        <color indexed="9"/>
        <rFont val="Arial"/>
        <family val="2"/>
      </rPr>
      <t>4</t>
    </r>
    <r>
      <rPr>
        <b/>
        <sz val="10"/>
        <color indexed="9"/>
        <rFont val="Arial"/>
        <family val="2"/>
      </rPr>
      <t xml:space="preserve"> Adults (18+ years old).</t>
    </r>
  </si>
  <si>
    <r>
      <t>2002-03</t>
    </r>
    <r>
      <rPr>
        <b/>
        <u val="single"/>
        <vertAlign val="superscript"/>
        <sz val="14"/>
        <rFont val="Arial"/>
        <family val="2"/>
      </rPr>
      <t>19</t>
    </r>
  </si>
  <si>
    <r>
      <t xml:space="preserve">*The estimate is statistically unstable (relative standard error </t>
    </r>
    <r>
      <rPr>
        <u val="single"/>
        <sz val="8"/>
        <rFont val="Arial"/>
        <family val="2"/>
      </rPr>
      <t>&gt;</t>
    </r>
    <r>
      <rPr>
        <sz val="8"/>
        <rFont val="Arial"/>
        <family val="2"/>
      </rPr>
      <t>23%) and therefore may not be appropriate to use for planning or policy purposes.</t>
    </r>
  </si>
  <si>
    <t>Note: Estimates are based on self-reported data by a random sample of 8167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</si>
  <si>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t xml:space="preserve">1. Based on 2002 Federal Poverty Level (FPL) thresholds which for a family of four (2 adult, 2 dependents) correspond to annual incomes of $18,859 (100% FPL), $37,718 (200% FPL), and $56,557 (300% FPL). [These thresholds were the values at the time of survey interviewing.] </t>
  </si>
  <si>
    <t>4. Weight status is based on Body Mass Index (BMI) calculated from self-reported weight and height.  According to NHLBI clinical guidelines,  a BMI &lt; 18.5 is underweight, a BMI &gt; 18.5 and &lt; 25 is normal weight, a BMI &gt; 25 and &lt; 30 is overweight, and a BMI &gt; 30 is obese. [REFERENCE: National Heart, Lung, and Blood Institute (NHLBI) http://www.nhlbi.nih.gov/guidelines/obesity/ob_exsum.pdf]</t>
  </si>
  <si>
    <t>Hollywood/Wilshire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</si>
</sst>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_(* #,##0_);_(* \(#,##0\);_(* &quot;-&quot;??_);_(@_)"/>
    <numFmt numFmtId="168" formatCode="&quot;Yes&quot;;&quot;Yes&quot;;&quot;No&quot;"/>
    <numFmt numFmtId="169" formatCode="&quot;True&quot;;&quot;True&quot;;&quot;False&quot;"/>
    <numFmt numFmtId="170" formatCode="&quot;On&quot;;&quot;On&quot;;&quot;Off&quot;"/>
    <numFmt numFmtId="171" formatCode="#,##0.000000"/>
    <numFmt numFmtId="172" formatCode="_(* #,##0.0_);_(* \(#,##0.0\);_(* &quot;-&quot;??_);_(@_)"/>
    <numFmt numFmtId="173" formatCode="_(* #,##0.000_);_(* \(#,##0.000\);_(* &quot;-&quot;??_);_(@_)"/>
    <numFmt numFmtId="174" formatCode="_(* #,##0.0000_);_(* \(#,##0.0000\);_(* &quot;-&quot;??_);_(@_)"/>
    <numFmt numFmtId="175" formatCode="_(* #,##0.00000_);_(* \(#,##0.00000\);_(* &quot;-&quot;??_);_(@_)"/>
    <numFmt numFmtId="176" formatCode="_(* #,##0.000000_);_(* \(#,##0.000000\);_(* &quot;-&quot;??_);_(@_)"/>
    <numFmt numFmtId="177" formatCode="_(* #,##0.0000000_);_(* \(#,##0.0000000\);_(* &quot;-&quot;??_);_(@_)"/>
    <numFmt numFmtId="178" formatCode="0.000"/>
    <numFmt numFmtId="179" formatCode="0.0000"/>
    <numFmt numFmtId="180" formatCode="[$€-2]\ #,##0.00_);[Red]\([$€-2]\ #,##0.00\)"/>
    <numFmt numFmtId="181" formatCode="0.00000"/>
    <numFmt numFmtId="182" formatCode="0.000000"/>
    <numFmt numFmtId="183" formatCode="0.0000000"/>
    <numFmt numFmtId="184" formatCode="0.00000000"/>
    <numFmt numFmtId="185" formatCode="0.000000000"/>
    <numFmt numFmtId="186" formatCode="0.0000000000"/>
    <numFmt numFmtId="187" formatCode="[$-409]h:mm:ss\ AM/PM"/>
    <numFmt numFmtId="188" formatCode="[$-409]dddd\,\ mmmm\ dd\,\ yyyy"/>
    <numFmt numFmtId="189" formatCode="0.00000000000"/>
    <numFmt numFmtId="190" formatCode="#,##0.000"/>
    <numFmt numFmtId="191" formatCode="#,##0.0000"/>
    <numFmt numFmtId="192" formatCode="#,##0.00000"/>
    <numFmt numFmtId="193" formatCode="&quot;$&quot;#,##0.0"/>
    <numFmt numFmtId="194" formatCode="0.0;[Red]0.0"/>
    <numFmt numFmtId="195" formatCode="00000"/>
    <numFmt numFmtId="196" formatCode="\-"/>
  </numFmts>
  <fonts count="49">
    <font>
      <sz val="10"/>
      <name val="Arial"/>
      <family val="0"/>
    </font>
    <font>
      <u val="single"/>
      <sz val="10"/>
      <color indexed="36"/>
      <name val="Arial"/>
      <family val="0"/>
    </font>
    <font>
      <u val="single"/>
      <sz val="10"/>
      <color indexed="12"/>
      <name val="Arial"/>
      <family val="0"/>
    </font>
    <font>
      <b/>
      <sz val="8"/>
      <color indexed="10"/>
      <name val="Arial"/>
      <family val="2"/>
    </font>
    <font>
      <b/>
      <vertAlign val="superscript"/>
      <sz val="10"/>
      <color indexed="9"/>
      <name val="Arial"/>
      <family val="2"/>
    </font>
    <font>
      <b/>
      <sz val="10"/>
      <color indexed="9"/>
      <name val="Arial"/>
      <family val="2"/>
    </font>
    <font>
      <b/>
      <sz val="8"/>
      <name val="Arial"/>
      <family val="2"/>
    </font>
    <font>
      <b/>
      <sz val="10"/>
      <color indexed="10"/>
      <name val="Arial"/>
      <family val="2"/>
    </font>
    <font>
      <b/>
      <u val="single"/>
      <sz val="14"/>
      <name val="Arial"/>
      <family val="2"/>
    </font>
    <font>
      <b/>
      <u val="single"/>
      <vertAlign val="superscript"/>
      <sz val="14"/>
      <name val="Arial"/>
      <family val="2"/>
    </font>
    <font>
      <b/>
      <sz val="10"/>
      <name val="Arial"/>
      <family val="2"/>
    </font>
    <font>
      <b/>
      <sz val="9"/>
      <name val="Arial"/>
      <family val="2"/>
    </font>
    <font>
      <sz val="11"/>
      <name val="Arial"/>
      <family val="2"/>
    </font>
    <font>
      <sz val="8"/>
      <name val="Arial"/>
      <family val="2"/>
    </font>
    <font>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1"/>
        <bgColor indexed="64"/>
      </patternFill>
    </fill>
    <fill>
      <patternFill patternType="solid">
        <fgColor indexed="15"/>
        <bgColor indexed="64"/>
      </patternFill>
    </fill>
    <fill>
      <patternFill patternType="solid">
        <fgColor indexed="11"/>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9">
    <xf numFmtId="0" fontId="0" fillId="0" borderId="0" xfId="0" applyAlignment="1">
      <alignment/>
    </xf>
    <xf numFmtId="0" fontId="3" fillId="0" borderId="0" xfId="0" applyFont="1" applyAlignment="1">
      <alignment horizontal="right"/>
    </xf>
    <xf numFmtId="0" fontId="5" fillId="33" borderId="0" xfId="0" applyFont="1" applyFill="1" applyAlignment="1">
      <alignment wrapText="1"/>
    </xf>
    <xf numFmtId="0" fontId="6" fillId="0" borderId="0" xfId="0" applyFont="1" applyAlignment="1">
      <alignment horizontal="right"/>
    </xf>
    <xf numFmtId="0" fontId="5" fillId="33" borderId="0" xfId="0" applyFont="1" applyFill="1" applyAlignment="1">
      <alignment horizontal="center" wrapText="1"/>
    </xf>
    <xf numFmtId="0" fontId="5" fillId="33" borderId="0" xfId="0" applyFont="1" applyFill="1" applyAlignment="1">
      <alignment horizontal="left" wrapText="1"/>
    </xf>
    <xf numFmtId="0" fontId="5" fillId="33" borderId="0" xfId="0" applyFont="1" applyFill="1" applyAlignment="1">
      <alignment horizontal="right" wrapText="1"/>
    </xf>
    <xf numFmtId="0" fontId="5" fillId="33" borderId="0" xfId="0" applyFont="1" applyFill="1" applyAlignment="1">
      <alignment/>
    </xf>
    <xf numFmtId="0" fontId="5" fillId="33" borderId="0" xfId="0" applyFont="1" applyFill="1" applyAlignment="1">
      <alignment horizontal="center"/>
    </xf>
    <xf numFmtId="0" fontId="5" fillId="33" borderId="0" xfId="0" applyFont="1" applyFill="1" applyAlignment="1">
      <alignment horizontal="left"/>
    </xf>
    <xf numFmtId="0" fontId="5" fillId="33" borderId="0" xfId="0" applyFont="1" applyFill="1" applyAlignment="1">
      <alignment horizontal="right"/>
    </xf>
    <xf numFmtId="0" fontId="6" fillId="0" borderId="0" xfId="0" applyFont="1" applyFill="1" applyAlignment="1">
      <alignment horizontal="right"/>
    </xf>
    <xf numFmtId="0" fontId="5" fillId="0" borderId="0" xfId="0" applyFont="1" applyFill="1" applyAlignment="1">
      <alignment/>
    </xf>
    <xf numFmtId="0" fontId="5" fillId="0" borderId="0" xfId="0" applyFont="1" applyFill="1" applyAlignment="1">
      <alignment horizontal="center"/>
    </xf>
    <xf numFmtId="0" fontId="5" fillId="0" borderId="0" xfId="0" applyFont="1" applyFill="1" applyAlignment="1">
      <alignment horizontal="left"/>
    </xf>
    <xf numFmtId="0" fontId="5" fillId="0" borderId="0" xfId="0" applyFont="1" applyFill="1" applyAlignment="1">
      <alignment horizontal="right"/>
    </xf>
    <xf numFmtId="0" fontId="0" fillId="0" borderId="0" xfId="0" applyFill="1" applyAlignment="1">
      <alignment/>
    </xf>
    <xf numFmtId="0" fontId="10" fillId="0" borderId="10" xfId="0" applyFont="1" applyBorder="1" applyAlignment="1">
      <alignment/>
    </xf>
    <xf numFmtId="0" fontId="10" fillId="34" borderId="10" xfId="0" applyFont="1" applyFill="1" applyBorder="1" applyAlignment="1">
      <alignment/>
    </xf>
    <xf numFmtId="0" fontId="10" fillId="34" borderId="10" xfId="0" applyFont="1" applyFill="1" applyBorder="1" applyAlignment="1">
      <alignment horizontal="right"/>
    </xf>
    <xf numFmtId="0" fontId="10" fillId="0" borderId="10" xfId="0" applyFont="1" applyBorder="1" applyAlignment="1">
      <alignment horizontal="centerContinuous"/>
    </xf>
    <xf numFmtId="0" fontId="0" fillId="0" borderId="10" xfId="0" applyBorder="1" applyAlignment="1">
      <alignment horizontal="centerContinuous" wrapText="1"/>
    </xf>
    <xf numFmtId="164" fontId="10" fillId="0" borderId="10" xfId="0" applyNumberFormat="1" applyFont="1" applyBorder="1" applyAlignment="1">
      <alignment horizontal="centerContinuous"/>
    </xf>
    <xf numFmtId="0" fontId="10" fillId="0" borderId="11" xfId="0" applyFont="1" applyBorder="1" applyAlignment="1">
      <alignment/>
    </xf>
    <xf numFmtId="0" fontId="10" fillId="35" borderId="10" xfId="0" applyFont="1" applyFill="1" applyBorder="1" applyAlignment="1">
      <alignment/>
    </xf>
    <xf numFmtId="0" fontId="10" fillId="35" borderId="10" xfId="0" applyFont="1" applyFill="1" applyBorder="1" applyAlignment="1">
      <alignment horizontal="right"/>
    </xf>
    <xf numFmtId="0" fontId="10" fillId="0" borderId="10" xfId="0" applyFont="1" applyBorder="1" applyAlignment="1">
      <alignment horizontal="center"/>
    </xf>
    <xf numFmtId="0" fontId="11" fillId="36" borderId="10" xfId="0" applyFont="1" applyFill="1" applyBorder="1" applyAlignment="1">
      <alignment horizontal="right"/>
    </xf>
    <xf numFmtId="0" fontId="10" fillId="0" borderId="0" xfId="0" applyFont="1" applyAlignment="1">
      <alignment/>
    </xf>
    <xf numFmtId="0" fontId="10" fillId="0" borderId="0" xfId="0" applyFont="1" applyBorder="1" applyAlignment="1">
      <alignment horizontal="left" wrapText="1"/>
    </xf>
    <xf numFmtId="0" fontId="0" fillId="34" borderId="0" xfId="0" applyFill="1" applyBorder="1" applyAlignment="1">
      <alignment horizontal="left" wrapText="1"/>
    </xf>
    <xf numFmtId="166" fontId="0" fillId="34" borderId="0" xfId="0" applyNumberFormat="1" applyFont="1" applyFill="1" applyBorder="1" applyAlignment="1">
      <alignment horizontal="right" wrapText="1"/>
    </xf>
    <xf numFmtId="0" fontId="0" fillId="0" borderId="0" xfId="0" applyBorder="1" applyAlignment="1">
      <alignment horizontal="right" wrapText="1"/>
    </xf>
    <xf numFmtId="164" fontId="0" fillId="0" borderId="0" xfId="0" applyNumberFormat="1" applyBorder="1" applyAlignment="1">
      <alignment horizontal="right" wrapText="1"/>
    </xf>
    <xf numFmtId="0" fontId="0" fillId="0" borderId="0" xfId="0" applyBorder="1" applyAlignment="1">
      <alignment horizontal="center" wrapText="1"/>
    </xf>
    <xf numFmtId="164" fontId="0" fillId="0" borderId="0" xfId="0" applyNumberFormat="1" applyBorder="1" applyAlignment="1">
      <alignment horizontal="left" wrapText="1"/>
    </xf>
    <xf numFmtId="0" fontId="0" fillId="0" borderId="12" xfId="0" applyBorder="1" applyAlignment="1">
      <alignment/>
    </xf>
    <xf numFmtId="0" fontId="0" fillId="35" borderId="0" xfId="0" applyFill="1" applyAlignment="1">
      <alignment/>
    </xf>
    <xf numFmtId="166" fontId="0" fillId="35" borderId="0" xfId="0" applyNumberFormat="1" applyFill="1" applyAlignment="1">
      <alignment/>
    </xf>
    <xf numFmtId="164" fontId="0" fillId="0" borderId="0" xfId="0" applyNumberFormat="1" applyAlignment="1">
      <alignment/>
    </xf>
    <xf numFmtId="164" fontId="0" fillId="0" borderId="0" xfId="0" applyNumberFormat="1" applyAlignment="1">
      <alignment horizontal="center"/>
    </xf>
    <xf numFmtId="164" fontId="0" fillId="0" borderId="0" xfId="0" applyNumberFormat="1" applyAlignment="1">
      <alignment horizontal="left"/>
    </xf>
    <xf numFmtId="3" fontId="0" fillId="36" borderId="0" xfId="0" applyNumberFormat="1" applyFill="1" applyAlignment="1">
      <alignment/>
    </xf>
    <xf numFmtId="0" fontId="0" fillId="0" borderId="0" xfId="0" applyBorder="1" applyAlignment="1">
      <alignment horizontal="left" wrapText="1"/>
    </xf>
    <xf numFmtId="0" fontId="0" fillId="0" borderId="0" xfId="0" applyBorder="1" applyAlignment="1">
      <alignment/>
    </xf>
    <xf numFmtId="0" fontId="0" fillId="34" borderId="0" xfId="0" applyFill="1" applyBorder="1" applyAlignment="1">
      <alignment/>
    </xf>
    <xf numFmtId="166" fontId="0" fillId="34" borderId="0" xfId="0" applyNumberFormat="1" applyFont="1" applyFill="1" applyBorder="1" applyAlignment="1">
      <alignment/>
    </xf>
    <xf numFmtId="164" fontId="0" fillId="0" borderId="0" xfId="0" applyNumberFormat="1" applyBorder="1" applyAlignment="1">
      <alignment/>
    </xf>
    <xf numFmtId="164" fontId="0" fillId="0" borderId="0" xfId="0" applyNumberFormat="1" applyBorder="1" applyAlignment="1">
      <alignment horizontal="left"/>
    </xf>
    <xf numFmtId="0" fontId="0" fillId="35" borderId="0" xfId="0" applyFill="1" applyBorder="1" applyAlignment="1">
      <alignment/>
    </xf>
    <xf numFmtId="166" fontId="0" fillId="35" borderId="0" xfId="0" applyNumberFormat="1" applyFill="1" applyBorder="1" applyAlignment="1">
      <alignment/>
    </xf>
    <xf numFmtId="0" fontId="0" fillId="0" borderId="0" xfId="0" applyBorder="1" applyAlignment="1">
      <alignment horizontal="center"/>
    </xf>
    <xf numFmtId="3" fontId="0" fillId="36" borderId="0" xfId="0" applyNumberFormat="1" applyFill="1" applyBorder="1" applyAlignment="1">
      <alignment horizontal="right"/>
    </xf>
    <xf numFmtId="0" fontId="10" fillId="0" borderId="10" xfId="0" applyFont="1" applyBorder="1" applyAlignment="1">
      <alignment horizontal="left" wrapText="1"/>
    </xf>
    <xf numFmtId="166" fontId="10" fillId="34" borderId="10" xfId="0" applyNumberFormat="1" applyFont="1" applyFill="1" applyBorder="1" applyAlignment="1">
      <alignment/>
    </xf>
    <xf numFmtId="164" fontId="10" fillId="0" borderId="10" xfId="0" applyNumberFormat="1" applyFont="1" applyBorder="1" applyAlignment="1">
      <alignment/>
    </xf>
    <xf numFmtId="0" fontId="0" fillId="0" borderId="10" xfId="0" applyBorder="1" applyAlignment="1">
      <alignment horizontal="center" wrapText="1"/>
    </xf>
    <xf numFmtId="164" fontId="10" fillId="0" borderId="10" xfId="0" applyNumberFormat="1" applyFont="1" applyBorder="1" applyAlignment="1">
      <alignment horizontal="left"/>
    </xf>
    <xf numFmtId="0" fontId="10" fillId="0" borderId="11" xfId="0" applyFont="1" applyBorder="1" applyAlignment="1">
      <alignment horizontal="left" wrapText="1"/>
    </xf>
    <xf numFmtId="0" fontId="10" fillId="35" borderId="10" xfId="0" applyFont="1" applyFill="1" applyBorder="1" applyAlignment="1">
      <alignment horizontal="left" wrapText="1"/>
    </xf>
    <xf numFmtId="166" fontId="10" fillId="35" borderId="10" xfId="0" applyNumberFormat="1" applyFont="1" applyFill="1" applyBorder="1" applyAlignment="1">
      <alignment horizontal="right" wrapText="1"/>
    </xf>
    <xf numFmtId="0" fontId="10" fillId="0" borderId="10" xfId="0" applyFont="1" applyBorder="1" applyAlignment="1">
      <alignment horizontal="right" wrapText="1"/>
    </xf>
    <xf numFmtId="0" fontId="10" fillId="0" borderId="10" xfId="0" applyFont="1" applyBorder="1" applyAlignment="1">
      <alignment horizontal="center" wrapText="1"/>
    </xf>
    <xf numFmtId="164" fontId="10" fillId="0" borderId="10" xfId="0" applyNumberFormat="1" applyFont="1" applyBorder="1" applyAlignment="1">
      <alignment horizontal="left" wrapText="1"/>
    </xf>
    <xf numFmtId="3" fontId="10" fillId="36" borderId="10" xfId="0" applyNumberFormat="1" applyFont="1" applyFill="1" applyBorder="1" applyAlignment="1">
      <alignment horizontal="right" wrapText="1"/>
    </xf>
    <xf numFmtId="0" fontId="0" fillId="0" borderId="0" xfId="0" applyBorder="1" applyAlignment="1">
      <alignment horizontal="left" vertical="top" wrapText="1"/>
    </xf>
    <xf numFmtId="0" fontId="10" fillId="34" borderId="10" xfId="0" applyFont="1" applyFill="1" applyBorder="1" applyAlignment="1">
      <alignment horizontal="left" wrapText="1"/>
    </xf>
    <xf numFmtId="0" fontId="0" fillId="0" borderId="0" xfId="0" applyBorder="1" applyAlignment="1">
      <alignment horizontal="left" vertical="top"/>
    </xf>
    <xf numFmtId="3" fontId="0" fillId="36" borderId="0" xfId="0" applyNumberFormat="1" applyFont="1" applyFill="1" applyAlignment="1">
      <alignment/>
    </xf>
    <xf numFmtId="3" fontId="0" fillId="0" borderId="0" xfId="0" applyNumberFormat="1" applyAlignment="1">
      <alignment/>
    </xf>
    <xf numFmtId="0" fontId="12" fillId="34" borderId="0" xfId="0" applyFont="1" applyFill="1" applyBorder="1" applyAlignment="1">
      <alignment horizontal="right" vertical="top"/>
    </xf>
    <xf numFmtId="0" fontId="0" fillId="0" borderId="0" xfId="0" applyFill="1" applyBorder="1" applyAlignment="1">
      <alignment/>
    </xf>
    <xf numFmtId="0" fontId="0" fillId="0" borderId="12" xfId="0" applyFill="1" applyBorder="1" applyAlignment="1">
      <alignment/>
    </xf>
    <xf numFmtId="166" fontId="0" fillId="35" borderId="0" xfId="0" applyNumberFormat="1" applyFill="1" applyBorder="1" applyAlignment="1">
      <alignment horizontal="right" wrapText="1"/>
    </xf>
    <xf numFmtId="3" fontId="0" fillId="36" borderId="0" xfId="0" applyNumberFormat="1" applyFill="1" applyBorder="1" applyAlignment="1">
      <alignment horizontal="right" wrapText="1"/>
    </xf>
    <xf numFmtId="0" fontId="10" fillId="0" borderId="10" xfId="0" applyFont="1" applyFill="1" applyBorder="1" applyAlignment="1">
      <alignment/>
    </xf>
    <xf numFmtId="0" fontId="10" fillId="0" borderId="11" xfId="0" applyFont="1" applyFill="1" applyBorder="1" applyAlignment="1">
      <alignment/>
    </xf>
    <xf numFmtId="166" fontId="10" fillId="35" borderId="10" xfId="0" applyNumberFormat="1" applyFont="1" applyFill="1" applyBorder="1" applyAlignment="1">
      <alignment/>
    </xf>
    <xf numFmtId="3" fontId="10" fillId="36" borderId="10" xfId="0" applyNumberFormat="1" applyFont="1" applyFill="1" applyBorder="1" applyAlignment="1">
      <alignment horizontal="right"/>
    </xf>
    <xf numFmtId="0" fontId="0" fillId="0" borderId="13" xfId="0" applyBorder="1" applyAlignment="1">
      <alignment horizontal="left" vertical="top" wrapText="1"/>
    </xf>
    <xf numFmtId="0" fontId="0" fillId="0" borderId="13" xfId="0" applyBorder="1" applyAlignment="1">
      <alignment/>
    </xf>
    <xf numFmtId="0" fontId="0" fillId="34" borderId="13" xfId="0" applyFill="1" applyBorder="1" applyAlignment="1">
      <alignment horizontal="left" wrapText="1"/>
    </xf>
    <xf numFmtId="166" fontId="0" fillId="34" borderId="13" xfId="0" applyNumberFormat="1" applyFont="1" applyFill="1" applyBorder="1" applyAlignment="1">
      <alignment horizontal="right" wrapText="1"/>
    </xf>
    <xf numFmtId="0" fontId="0" fillId="0" borderId="13" xfId="0" applyBorder="1" applyAlignment="1">
      <alignment horizontal="right" wrapText="1"/>
    </xf>
    <xf numFmtId="164" fontId="0" fillId="0" borderId="13" xfId="0" applyNumberFormat="1" applyBorder="1" applyAlignment="1">
      <alignment horizontal="right" wrapText="1"/>
    </xf>
    <xf numFmtId="0" fontId="0" fillId="0" borderId="13" xfId="0" applyBorder="1" applyAlignment="1">
      <alignment horizontal="center" wrapText="1"/>
    </xf>
    <xf numFmtId="164" fontId="0" fillId="0" borderId="13" xfId="0" applyNumberFormat="1" applyBorder="1" applyAlignment="1">
      <alignment horizontal="left" wrapText="1"/>
    </xf>
    <xf numFmtId="0" fontId="0" fillId="0" borderId="14" xfId="0" applyBorder="1" applyAlignment="1">
      <alignment/>
    </xf>
    <xf numFmtId="0" fontId="0" fillId="35" borderId="13" xfId="0" applyFill="1" applyBorder="1" applyAlignment="1">
      <alignment/>
    </xf>
    <xf numFmtId="166" fontId="0" fillId="35" borderId="13" xfId="0" applyNumberFormat="1" applyFill="1" applyBorder="1" applyAlignment="1">
      <alignment/>
    </xf>
    <xf numFmtId="164" fontId="0" fillId="0" borderId="13" xfId="0" applyNumberFormat="1" applyBorder="1" applyAlignment="1">
      <alignment/>
    </xf>
    <xf numFmtId="164" fontId="0" fillId="0" borderId="13" xfId="0" applyNumberFormat="1" applyBorder="1" applyAlignment="1">
      <alignment horizontal="center"/>
    </xf>
    <xf numFmtId="164" fontId="0" fillId="0" borderId="13" xfId="0" applyNumberFormat="1" applyBorder="1" applyAlignment="1">
      <alignment horizontal="left"/>
    </xf>
    <xf numFmtId="3" fontId="0" fillId="36" borderId="13" xfId="0" applyNumberFormat="1" applyFill="1" applyBorder="1" applyAlignment="1">
      <alignment/>
    </xf>
    <xf numFmtId="0" fontId="13" fillId="0" borderId="0" xfId="0" applyFont="1" applyBorder="1" applyAlignment="1">
      <alignment horizontal="left" vertical="center" wrapText="1"/>
    </xf>
    <xf numFmtId="0" fontId="13" fillId="0" borderId="0" xfId="0" applyFont="1" applyAlignment="1">
      <alignment wrapText="1"/>
    </xf>
    <xf numFmtId="0" fontId="0" fillId="0" borderId="0" xfId="0" applyFill="1" applyAlignment="1">
      <alignment horizontal="center"/>
    </xf>
    <xf numFmtId="0" fontId="0" fillId="0" borderId="0" xfId="0" applyFill="1" applyAlignment="1">
      <alignment horizontal="left"/>
    </xf>
    <xf numFmtId="0" fontId="0" fillId="0" borderId="0" xfId="0" applyFill="1" applyAlignment="1">
      <alignment horizontal="right"/>
    </xf>
    <xf numFmtId="0" fontId="0" fillId="34" borderId="0" xfId="0" applyFill="1" applyAlignment="1">
      <alignment/>
    </xf>
    <xf numFmtId="0" fontId="0" fillId="0" borderId="0" xfId="0" applyAlignment="1">
      <alignment horizontal="center"/>
    </xf>
    <xf numFmtId="0" fontId="0" fillId="0" borderId="0" xfId="0" applyAlignment="1">
      <alignment horizontal="left"/>
    </xf>
    <xf numFmtId="0" fontId="0" fillId="34" borderId="0" xfId="0" applyFill="1" applyAlignment="1">
      <alignment horizontal="right"/>
    </xf>
    <xf numFmtId="0" fontId="13" fillId="0" borderId="0" xfId="0" applyFont="1" applyAlignment="1">
      <alignment wrapText="1"/>
    </xf>
    <xf numFmtId="0" fontId="13" fillId="0" borderId="0" xfId="0" applyFont="1" applyBorder="1" applyAlignment="1">
      <alignment horizontal="left" vertical="center" wrapText="1"/>
    </xf>
    <xf numFmtId="0" fontId="8" fillId="0" borderId="0" xfId="0" applyNumberFormat="1" applyFont="1" applyBorder="1" applyAlignment="1">
      <alignment horizontal="center"/>
    </xf>
    <xf numFmtId="0" fontId="7" fillId="37" borderId="15" xfId="0" applyFont="1" applyFill="1" applyBorder="1" applyAlignment="1">
      <alignment horizontal="center"/>
    </xf>
    <xf numFmtId="0" fontId="7" fillId="37" borderId="16" xfId="0" applyFont="1" applyFill="1" applyBorder="1" applyAlignment="1">
      <alignment horizontal="center"/>
    </xf>
    <xf numFmtId="0" fontId="7" fillId="37" borderId="17" xfId="0" applyFont="1" applyFill="1" applyBorder="1" applyAlignment="1">
      <alignment horizontal="center"/>
    </xf>
    <xf numFmtId="0" fontId="7" fillId="37" borderId="18" xfId="0" applyFont="1" applyFill="1" applyBorder="1" applyAlignment="1">
      <alignment horizontal="center"/>
    </xf>
    <xf numFmtId="0" fontId="7" fillId="37" borderId="0" xfId="0" applyFont="1" applyFill="1" applyBorder="1" applyAlignment="1">
      <alignment horizontal="center"/>
    </xf>
    <xf numFmtId="0" fontId="7" fillId="37" borderId="19" xfId="0" applyFont="1" applyFill="1" applyBorder="1" applyAlignment="1">
      <alignment horizontal="center"/>
    </xf>
    <xf numFmtId="0" fontId="7" fillId="37" borderId="20" xfId="0" applyFont="1" applyFill="1" applyBorder="1" applyAlignment="1">
      <alignment horizontal="center"/>
    </xf>
    <xf numFmtId="0" fontId="7" fillId="37" borderId="13" xfId="0" applyFont="1" applyFill="1" applyBorder="1" applyAlignment="1">
      <alignment horizontal="center"/>
    </xf>
    <xf numFmtId="0" fontId="7" fillId="37" borderId="21" xfId="0" applyFont="1" applyFill="1" applyBorder="1" applyAlignment="1">
      <alignment horizontal="center"/>
    </xf>
    <xf numFmtId="0" fontId="13" fillId="0" borderId="0" xfId="0" applyFont="1" applyFill="1" applyAlignment="1">
      <alignment wrapText="1"/>
    </xf>
    <xf numFmtId="0" fontId="5" fillId="33" borderId="0" xfId="0" applyFont="1" applyFill="1" applyAlignment="1">
      <alignment wrapText="1"/>
    </xf>
    <xf numFmtId="0" fontId="10" fillId="0" borderId="10" xfId="0" applyFont="1" applyBorder="1" applyAlignment="1">
      <alignment horizontal="center"/>
    </xf>
    <xf numFmtId="0" fontId="13" fillId="0"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190500</xdr:colOff>
      <xdr:row>13</xdr:row>
      <xdr:rowOff>142875</xdr:rowOff>
    </xdr:to>
    <xdr:pic>
      <xdr:nvPicPr>
        <xdr:cNvPr id="1" name="Picture 1" hidden="1"/>
        <xdr:cNvPicPr preferRelativeResize="1">
          <a:picLocks noChangeAspect="1"/>
        </xdr:cNvPicPr>
      </xdr:nvPicPr>
      <xdr:blipFill>
        <a:blip r:embed="rId1"/>
        <a:stretch>
          <a:fillRect/>
        </a:stretch>
      </xdr:blipFill>
      <xdr:spPr>
        <a:xfrm>
          <a:off x="190500" y="201930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AD675"/>
  <sheetViews>
    <sheetView tabSelected="1" zoomScale="75" zoomScaleNormal="75" zoomScalePageLayoutView="0" workbookViewId="0" topLeftCell="A1">
      <selection activeCell="B112" sqref="B112"/>
    </sheetView>
  </sheetViews>
  <sheetFormatPr defaultColWidth="9.140625" defaultRowHeight="12.75"/>
  <cols>
    <col min="1" max="1" width="2.8515625" style="3" customWidth="1"/>
    <col min="2" max="2" width="26.57421875" style="0" customWidth="1"/>
    <col min="3" max="3" width="15.140625" style="0" customWidth="1"/>
    <col min="4" max="4" width="2.7109375" style="0" customWidth="1"/>
    <col min="5" max="5" width="8.7109375" style="0" customWidth="1"/>
    <col min="6" max="6" width="12.421875" style="0" hidden="1" customWidth="1"/>
    <col min="7" max="7" width="7.57421875" style="0" customWidth="1"/>
    <col min="8" max="8" width="15.140625" style="0" hidden="1" customWidth="1"/>
    <col min="9" max="9" width="1.8515625" style="0" bestFit="1" customWidth="1"/>
    <col min="10" max="10" width="8.57421875" style="0" customWidth="1"/>
    <col min="11" max="11" width="0.85546875" style="0" customWidth="1"/>
    <col min="12" max="12" width="0.9921875" style="0" customWidth="1"/>
    <col min="13" max="13" width="3.28125" style="0" customWidth="1"/>
    <col min="14" max="14" width="8.7109375" style="99" customWidth="1"/>
    <col min="15" max="15" width="6.140625" style="0" customWidth="1"/>
    <col min="16" max="16" width="1.8515625" style="100" customWidth="1"/>
    <col min="17" max="17" width="6.57421875" style="101" customWidth="1"/>
    <col min="18" max="18" width="13.7109375" style="102" customWidth="1"/>
    <col min="19" max="19" width="0.13671875" style="0" hidden="1" customWidth="1"/>
    <col min="20" max="20" width="8.140625" style="0" hidden="1" customWidth="1"/>
    <col min="21" max="21" width="9.140625" style="0" hidden="1" customWidth="1"/>
  </cols>
  <sheetData>
    <row r="1" spans="1:18" ht="12.75" customHeight="1">
      <c r="A1" s="1"/>
      <c r="B1" s="116" t="s">
        <v>79</v>
      </c>
      <c r="C1" s="116"/>
      <c r="D1" s="116"/>
      <c r="E1" s="116"/>
      <c r="F1" s="116"/>
      <c r="G1" s="116"/>
      <c r="H1" s="116"/>
      <c r="I1" s="116"/>
      <c r="J1" s="116"/>
      <c r="K1" s="116"/>
      <c r="L1" s="116"/>
      <c r="M1" s="116"/>
      <c r="N1" s="116"/>
      <c r="O1" s="116"/>
      <c r="P1" s="116"/>
      <c r="Q1" s="116"/>
      <c r="R1" s="116"/>
    </row>
    <row r="2" spans="2:18" ht="12.75">
      <c r="B2" s="2"/>
      <c r="C2" s="2"/>
      <c r="D2" s="2"/>
      <c r="E2" s="2"/>
      <c r="F2" s="2"/>
      <c r="G2" s="2"/>
      <c r="H2" s="2"/>
      <c r="I2" s="2"/>
      <c r="J2" s="2"/>
      <c r="K2" s="2"/>
      <c r="L2" s="2"/>
      <c r="M2" s="2"/>
      <c r="N2" s="2"/>
      <c r="O2" s="2"/>
      <c r="P2" s="4"/>
      <c r="Q2" s="5"/>
      <c r="R2" s="6"/>
    </row>
    <row r="3" spans="2:18" ht="12.75">
      <c r="B3" s="7"/>
      <c r="C3" s="7"/>
      <c r="D3" s="7"/>
      <c r="E3" s="7"/>
      <c r="F3" s="7"/>
      <c r="G3" s="7"/>
      <c r="H3" s="7"/>
      <c r="I3" s="7"/>
      <c r="J3" s="7"/>
      <c r="K3" s="7"/>
      <c r="L3" s="7"/>
      <c r="M3" s="7"/>
      <c r="N3" s="7"/>
      <c r="O3" s="7"/>
      <c r="P3" s="8"/>
      <c r="Q3" s="9"/>
      <c r="R3" s="10"/>
    </row>
    <row r="4" spans="2:18" ht="12.75">
      <c r="B4" s="7" t="s">
        <v>0</v>
      </c>
      <c r="C4" s="7"/>
      <c r="D4" s="7"/>
      <c r="E4" s="7"/>
      <c r="F4" s="7"/>
      <c r="G4" s="7"/>
      <c r="H4" s="7"/>
      <c r="I4" s="7"/>
      <c r="J4" s="7"/>
      <c r="K4" s="7"/>
      <c r="L4" s="7"/>
      <c r="M4" s="7"/>
      <c r="N4" s="7"/>
      <c r="O4" s="7"/>
      <c r="P4" s="8"/>
      <c r="Q4" s="9"/>
      <c r="R4" s="10"/>
    </row>
    <row r="5" spans="1:18" s="16" customFormat="1" ht="5.25" customHeight="1" thickBot="1">
      <c r="A5" s="11"/>
      <c r="B5" s="12"/>
      <c r="C5" s="12"/>
      <c r="D5" s="12"/>
      <c r="E5" s="12"/>
      <c r="F5" s="12"/>
      <c r="G5" s="12"/>
      <c r="H5" s="12"/>
      <c r="I5" s="12"/>
      <c r="J5" s="12"/>
      <c r="K5" s="12"/>
      <c r="L5" s="12"/>
      <c r="M5" s="12"/>
      <c r="N5" s="12"/>
      <c r="O5" s="12"/>
      <c r="P5" s="13"/>
      <c r="Q5" s="14"/>
      <c r="R5" s="15"/>
    </row>
    <row r="6" spans="1:18" s="16" customFormat="1" ht="12.75">
      <c r="A6" s="11"/>
      <c r="B6" s="12"/>
      <c r="C6" s="12"/>
      <c r="D6" s="12"/>
      <c r="E6" s="12"/>
      <c r="F6" s="12"/>
      <c r="G6" s="12"/>
      <c r="H6" s="12"/>
      <c r="I6" s="12"/>
      <c r="J6" s="12"/>
      <c r="K6" s="12"/>
      <c r="L6" s="12"/>
      <c r="M6" s="106" t="s">
        <v>1</v>
      </c>
      <c r="N6" s="107"/>
      <c r="O6" s="107"/>
      <c r="P6" s="107"/>
      <c r="Q6" s="107"/>
      <c r="R6" s="108"/>
    </row>
    <row r="7" spans="1:18" s="16" customFormat="1" ht="12.75">
      <c r="A7" s="11"/>
      <c r="B7" s="12"/>
      <c r="C7" s="12"/>
      <c r="D7" s="12"/>
      <c r="E7" s="12"/>
      <c r="F7" s="12"/>
      <c r="G7" s="12"/>
      <c r="H7" s="12"/>
      <c r="I7" s="12"/>
      <c r="J7" s="12"/>
      <c r="K7" s="12"/>
      <c r="L7" s="12"/>
      <c r="M7" s="109" t="s">
        <v>2</v>
      </c>
      <c r="N7" s="110"/>
      <c r="O7" s="110"/>
      <c r="P7" s="110"/>
      <c r="Q7" s="110"/>
      <c r="R7" s="111"/>
    </row>
    <row r="8" spans="1:18" s="16" customFormat="1" ht="12.75">
      <c r="A8" s="11"/>
      <c r="B8" s="12"/>
      <c r="C8" s="12"/>
      <c r="D8" s="12"/>
      <c r="E8" s="12"/>
      <c r="F8" s="12"/>
      <c r="G8" s="12"/>
      <c r="H8" s="12"/>
      <c r="I8" s="12"/>
      <c r="J8" s="12"/>
      <c r="K8" s="12"/>
      <c r="L8" s="12"/>
      <c r="M8" s="109" t="s">
        <v>3</v>
      </c>
      <c r="N8" s="110"/>
      <c r="O8" s="110"/>
      <c r="P8" s="110"/>
      <c r="Q8" s="110"/>
      <c r="R8" s="111"/>
    </row>
    <row r="9" spans="1:18" s="16" customFormat="1" ht="12.75">
      <c r="A9" s="11"/>
      <c r="B9" s="12"/>
      <c r="C9" s="12"/>
      <c r="D9" s="12"/>
      <c r="E9" s="12"/>
      <c r="F9" s="12"/>
      <c r="G9" s="12"/>
      <c r="H9" s="12"/>
      <c r="I9" s="12"/>
      <c r="J9" s="12"/>
      <c r="K9" s="12"/>
      <c r="L9" s="12"/>
      <c r="M9" s="109" t="s">
        <v>4</v>
      </c>
      <c r="N9" s="110"/>
      <c r="O9" s="110"/>
      <c r="P9" s="110"/>
      <c r="Q9" s="110"/>
      <c r="R9" s="111"/>
    </row>
    <row r="10" spans="1:18" s="16" customFormat="1" ht="13.5" thickBot="1">
      <c r="A10" s="11"/>
      <c r="B10" s="12"/>
      <c r="C10" s="12"/>
      <c r="D10" s="12"/>
      <c r="E10" s="12"/>
      <c r="F10" s="12"/>
      <c r="G10" s="12"/>
      <c r="H10" s="12"/>
      <c r="I10" s="12"/>
      <c r="J10" s="12"/>
      <c r="K10" s="12"/>
      <c r="L10" s="12"/>
      <c r="M10" s="112" t="s">
        <v>5</v>
      </c>
      <c r="N10" s="113"/>
      <c r="O10" s="113"/>
      <c r="P10" s="113"/>
      <c r="Q10" s="113"/>
      <c r="R10" s="114"/>
    </row>
    <row r="11" spans="1:18" s="16" customFormat="1" ht="6.75" customHeight="1">
      <c r="A11" s="11"/>
      <c r="B11" s="12"/>
      <c r="C11" s="12"/>
      <c r="D11" s="12"/>
      <c r="E11" s="12"/>
      <c r="F11" s="12"/>
      <c r="G11" s="12"/>
      <c r="H11" s="12"/>
      <c r="I11" s="12"/>
      <c r="J11" s="12"/>
      <c r="K11" s="12"/>
      <c r="L11" s="12"/>
      <c r="M11" s="12"/>
      <c r="N11" s="12"/>
      <c r="O11" s="12"/>
      <c r="P11" s="13"/>
      <c r="Q11" s="14"/>
      <c r="R11" s="15"/>
    </row>
    <row r="12" spans="1:18" s="16" customFormat="1" ht="18.75">
      <c r="A12" s="11"/>
      <c r="B12" s="12"/>
      <c r="C12" s="12"/>
      <c r="D12" s="105" t="s">
        <v>6</v>
      </c>
      <c r="E12" s="105"/>
      <c r="F12" s="105"/>
      <c r="G12" s="105"/>
      <c r="H12" s="105"/>
      <c r="I12" s="105"/>
      <c r="J12" s="105"/>
      <c r="K12" s="12"/>
      <c r="L12" s="12"/>
      <c r="M12" s="105" t="s">
        <v>80</v>
      </c>
      <c r="N12" s="105"/>
      <c r="O12" s="105"/>
      <c r="P12" s="105"/>
      <c r="Q12" s="105"/>
      <c r="R12" s="105"/>
    </row>
    <row r="13" spans="2:20" ht="12.75">
      <c r="B13" s="17"/>
      <c r="C13" s="17"/>
      <c r="D13" s="18"/>
      <c r="E13" s="19" t="s">
        <v>7</v>
      </c>
      <c r="F13" s="17"/>
      <c r="G13" s="20" t="s">
        <v>8</v>
      </c>
      <c r="H13" s="20"/>
      <c r="I13" s="21"/>
      <c r="J13" s="22"/>
      <c r="K13" s="23"/>
      <c r="L13" s="23"/>
      <c r="M13" s="24"/>
      <c r="N13" s="25" t="s">
        <v>7</v>
      </c>
      <c r="O13" s="117" t="s">
        <v>8</v>
      </c>
      <c r="P13" s="117"/>
      <c r="Q13" s="117"/>
      <c r="R13" s="27" t="s">
        <v>9</v>
      </c>
      <c r="T13" s="28" t="s">
        <v>10</v>
      </c>
    </row>
    <row r="14" spans="2:20" ht="12" customHeight="1">
      <c r="B14" s="29" t="s">
        <v>11</v>
      </c>
      <c r="C14" t="s">
        <v>12</v>
      </c>
      <c r="D14" s="30"/>
      <c r="E14" s="31">
        <v>0.192967</v>
      </c>
      <c r="F14" s="32">
        <v>0.182904</v>
      </c>
      <c r="G14" s="33">
        <f>F14*(100)</f>
        <v>18.2904</v>
      </c>
      <c r="H14" s="32">
        <v>0.203031</v>
      </c>
      <c r="I14" s="34" t="s">
        <v>13</v>
      </c>
      <c r="J14" s="35">
        <f>H14*(100)</f>
        <v>20.3031</v>
      </c>
      <c r="K14" s="36"/>
      <c r="L14" s="36"/>
      <c r="M14" s="37"/>
      <c r="N14" s="38">
        <v>0.188982</v>
      </c>
      <c r="O14" s="39">
        <v>17.9266</v>
      </c>
      <c r="P14" s="40" t="s">
        <v>13</v>
      </c>
      <c r="Q14" s="41">
        <v>19.8697</v>
      </c>
      <c r="R14" s="42">
        <v>1177000</v>
      </c>
      <c r="S14">
        <v>1177494</v>
      </c>
      <c r="T14">
        <v>2.62265</v>
      </c>
    </row>
    <row r="15" spans="2:20" ht="12" customHeight="1">
      <c r="B15" s="43"/>
      <c r="C15" t="s">
        <v>14</v>
      </c>
      <c r="D15" s="30"/>
      <c r="E15" s="31">
        <v>0.354259</v>
      </c>
      <c r="F15" s="32">
        <v>0.341895</v>
      </c>
      <c r="G15" s="33">
        <f>F15*(100)</f>
        <v>34.1895</v>
      </c>
      <c r="H15" s="32">
        <v>0.366624</v>
      </c>
      <c r="I15" s="34" t="s">
        <v>13</v>
      </c>
      <c r="J15" s="35">
        <f>H15*(100)</f>
        <v>36.6624</v>
      </c>
      <c r="K15" s="36"/>
      <c r="L15" s="36"/>
      <c r="M15" s="37"/>
      <c r="N15" s="38">
        <v>0.354147</v>
      </c>
      <c r="O15" s="39">
        <v>34.2025</v>
      </c>
      <c r="P15" s="40" t="s">
        <v>13</v>
      </c>
      <c r="Q15" s="41">
        <v>36.6268</v>
      </c>
      <c r="R15" s="42">
        <v>2207000</v>
      </c>
      <c r="S15">
        <v>2206594</v>
      </c>
      <c r="T15">
        <v>1.74602</v>
      </c>
    </row>
    <row r="16" spans="2:18" ht="12" customHeight="1">
      <c r="B16" s="44"/>
      <c r="C16" s="44"/>
      <c r="D16" s="45"/>
      <c r="E16" s="46"/>
      <c r="F16" s="44"/>
      <c r="G16" s="47"/>
      <c r="H16" s="44"/>
      <c r="I16" s="34"/>
      <c r="J16" s="48"/>
      <c r="K16" s="36"/>
      <c r="L16" s="36"/>
      <c r="M16" s="49"/>
      <c r="N16" s="50"/>
      <c r="O16" s="44"/>
      <c r="P16" s="51"/>
      <c r="Q16" s="48"/>
      <c r="R16" s="52"/>
    </row>
    <row r="17" spans="2:18" ht="12" customHeight="1">
      <c r="B17" s="53" t="s">
        <v>15</v>
      </c>
      <c r="C17" s="53"/>
      <c r="D17" s="18"/>
      <c r="E17" s="54"/>
      <c r="F17" s="17"/>
      <c r="G17" s="55"/>
      <c r="H17" s="17"/>
      <c r="I17" s="56"/>
      <c r="J17" s="57"/>
      <c r="K17" s="58"/>
      <c r="L17" s="58"/>
      <c r="M17" s="59"/>
      <c r="N17" s="60"/>
      <c r="O17" s="61"/>
      <c r="P17" s="62"/>
      <c r="Q17" s="63"/>
      <c r="R17" s="64"/>
    </row>
    <row r="18" spans="2:20" ht="12" customHeight="1">
      <c r="B18" s="65" t="s">
        <v>16</v>
      </c>
      <c r="C18" t="s">
        <v>12</v>
      </c>
      <c r="D18" s="30"/>
      <c r="E18" s="31">
        <v>0.198468</v>
      </c>
      <c r="F18" s="32">
        <v>0.183387</v>
      </c>
      <c r="G18" s="33">
        <f>F18*(100)</f>
        <v>18.3387</v>
      </c>
      <c r="H18" s="32">
        <v>0.21355</v>
      </c>
      <c r="I18" s="34" t="s">
        <v>13</v>
      </c>
      <c r="J18" s="35">
        <f>H18*(100)</f>
        <v>21.355</v>
      </c>
      <c r="K18" s="36"/>
      <c r="L18" s="36"/>
      <c r="M18" s="37"/>
      <c r="N18" s="38">
        <v>0.194793</v>
      </c>
      <c r="O18" s="39">
        <v>18.0215</v>
      </c>
      <c r="P18" s="40" t="s">
        <v>13</v>
      </c>
      <c r="Q18" s="41">
        <v>20.9372</v>
      </c>
      <c r="R18" s="42">
        <v>609000</v>
      </c>
      <c r="S18">
        <v>609465</v>
      </c>
      <c r="T18">
        <v>3.81779</v>
      </c>
    </row>
    <row r="19" spans="2:20" ht="12" customHeight="1">
      <c r="B19" s="65"/>
      <c r="C19" t="s">
        <v>14</v>
      </c>
      <c r="D19" s="30"/>
      <c r="E19" s="31">
        <v>0.433902</v>
      </c>
      <c r="F19" s="32">
        <v>0.414985</v>
      </c>
      <c r="G19" s="33">
        <f>F19*(100)</f>
        <v>41.4985</v>
      </c>
      <c r="H19" s="32">
        <v>0.452819</v>
      </c>
      <c r="I19" s="34" t="s">
        <v>13</v>
      </c>
      <c r="J19" s="35">
        <f>H19*(100)</f>
        <v>45.2819</v>
      </c>
      <c r="K19" s="36"/>
      <c r="L19" s="36"/>
      <c r="M19" s="37"/>
      <c r="N19" s="38">
        <v>0.435597</v>
      </c>
      <c r="O19" s="39">
        <v>41.7079</v>
      </c>
      <c r="P19" s="40" t="s">
        <v>13</v>
      </c>
      <c r="Q19" s="41">
        <v>45.4115</v>
      </c>
      <c r="R19" s="42">
        <v>1363000</v>
      </c>
      <c r="S19">
        <v>1362886</v>
      </c>
      <c r="T19">
        <v>2.16868</v>
      </c>
    </row>
    <row r="20" spans="2:20" ht="12" customHeight="1">
      <c r="B20" s="65" t="s">
        <v>17</v>
      </c>
      <c r="C20" t="s">
        <v>12</v>
      </c>
      <c r="D20" s="30"/>
      <c r="E20" s="31">
        <v>0.187398</v>
      </c>
      <c r="F20" s="32">
        <v>0.174098</v>
      </c>
      <c r="G20" s="33">
        <f>F20*(100)</f>
        <v>17.4098</v>
      </c>
      <c r="H20" s="32">
        <v>0.200698</v>
      </c>
      <c r="I20" s="34" t="s">
        <v>13</v>
      </c>
      <c r="J20" s="35">
        <f>H20*(100)</f>
        <v>20.069799999999997</v>
      </c>
      <c r="K20" s="36"/>
      <c r="L20" s="36"/>
      <c r="M20" s="37"/>
      <c r="N20" s="38">
        <v>0.183119</v>
      </c>
      <c r="O20" s="39">
        <v>17.0294</v>
      </c>
      <c r="P20" s="40" t="s">
        <v>13</v>
      </c>
      <c r="Q20" s="41">
        <v>19.5945</v>
      </c>
      <c r="R20" s="42">
        <v>568000</v>
      </c>
      <c r="S20">
        <v>568029</v>
      </c>
      <c r="T20">
        <v>3.57282</v>
      </c>
    </row>
    <row r="21" spans="2:20" ht="12" customHeight="1">
      <c r="B21" s="44"/>
      <c r="C21" t="s">
        <v>14</v>
      </c>
      <c r="D21" s="30"/>
      <c r="E21" s="31">
        <v>0.273626</v>
      </c>
      <c r="F21" s="32">
        <v>0.258352</v>
      </c>
      <c r="G21" s="33">
        <f>F21*(100)</f>
        <v>25.835200000000004</v>
      </c>
      <c r="H21" s="32">
        <v>0.2889</v>
      </c>
      <c r="I21" s="34" t="s">
        <v>13</v>
      </c>
      <c r="J21" s="35">
        <f>H21*(100)</f>
        <v>28.89</v>
      </c>
      <c r="K21" s="36"/>
      <c r="L21" s="36"/>
      <c r="M21" s="37"/>
      <c r="N21" s="38">
        <v>0.271992</v>
      </c>
      <c r="O21" s="39">
        <v>25.699</v>
      </c>
      <c r="P21" s="40" t="s">
        <v>13</v>
      </c>
      <c r="Q21" s="41">
        <v>28.6994</v>
      </c>
      <c r="R21" s="42">
        <v>844000</v>
      </c>
      <c r="S21">
        <v>843708</v>
      </c>
      <c r="T21">
        <v>2.81371</v>
      </c>
    </row>
    <row r="22" spans="2:18" ht="12" customHeight="1">
      <c r="B22" s="53" t="s">
        <v>18</v>
      </c>
      <c r="C22" s="53"/>
      <c r="D22" s="66"/>
      <c r="E22" s="66"/>
      <c r="F22" s="53"/>
      <c r="G22" s="53"/>
      <c r="H22" s="53"/>
      <c r="I22" s="53"/>
      <c r="J22" s="53"/>
      <c r="K22" s="58"/>
      <c r="L22" s="58"/>
      <c r="M22" s="59"/>
      <c r="N22" s="60"/>
      <c r="O22" s="61"/>
      <c r="P22" s="62"/>
      <c r="Q22" s="63"/>
      <c r="R22" s="64"/>
    </row>
    <row r="23" spans="2:20" ht="12" customHeight="1">
      <c r="B23" s="67" t="s">
        <v>19</v>
      </c>
      <c r="C23" t="s">
        <v>12</v>
      </c>
      <c r="D23" s="30"/>
      <c r="E23" s="31">
        <v>0.106507</v>
      </c>
      <c r="F23" s="32">
        <v>0.083625</v>
      </c>
      <c r="G23" s="33">
        <f aca="true" t="shared" si="0" ref="G23:G36">F23*(100)</f>
        <v>8.3625</v>
      </c>
      <c r="H23" s="32">
        <v>0.12939</v>
      </c>
      <c r="I23" s="34" t="s">
        <v>13</v>
      </c>
      <c r="J23" s="35">
        <f aca="true" t="shared" si="1" ref="J23:J36">H23*(100)</f>
        <v>12.939</v>
      </c>
      <c r="K23" s="36"/>
      <c r="L23" s="36"/>
      <c r="M23" s="37"/>
      <c r="N23" s="38">
        <v>0.107682</v>
      </c>
      <c r="O23" s="39">
        <v>8.4591</v>
      </c>
      <c r="P23" s="40" t="s">
        <v>13</v>
      </c>
      <c r="Q23" s="41">
        <v>13.0773</v>
      </c>
      <c r="R23" s="42">
        <v>91000</v>
      </c>
      <c r="S23">
        <v>91255</v>
      </c>
      <c r="T23">
        <v>10.9392</v>
      </c>
    </row>
    <row r="24" spans="2:20" ht="12" customHeight="1">
      <c r="B24" s="67"/>
      <c r="C24" t="s">
        <v>14</v>
      </c>
      <c r="D24" s="30"/>
      <c r="E24" s="31">
        <v>0.269888</v>
      </c>
      <c r="F24" s="32">
        <v>0.236269</v>
      </c>
      <c r="G24" s="33">
        <f t="shared" si="0"/>
        <v>23.6269</v>
      </c>
      <c r="H24" s="32">
        <v>0.303508</v>
      </c>
      <c r="I24" s="34" t="s">
        <v>13</v>
      </c>
      <c r="J24" s="35">
        <f t="shared" si="1"/>
        <v>30.3508</v>
      </c>
      <c r="K24" s="36"/>
      <c r="L24" s="36"/>
      <c r="M24" s="37"/>
      <c r="N24" s="38">
        <v>0.270085</v>
      </c>
      <c r="O24" s="39">
        <v>23.653</v>
      </c>
      <c r="P24" s="40" t="s">
        <v>13</v>
      </c>
      <c r="Q24" s="41">
        <v>30.364</v>
      </c>
      <c r="R24" s="42">
        <v>229000</v>
      </c>
      <c r="S24">
        <v>228884</v>
      </c>
      <c r="T24">
        <v>6.3378</v>
      </c>
    </row>
    <row r="25" spans="2:20" ht="12" customHeight="1">
      <c r="B25" s="67" t="s">
        <v>20</v>
      </c>
      <c r="C25" t="s">
        <v>12</v>
      </c>
      <c r="D25" s="30"/>
      <c r="E25" s="31">
        <v>0.183797</v>
      </c>
      <c r="F25" s="32">
        <v>0.152659</v>
      </c>
      <c r="G25" s="33">
        <f t="shared" si="0"/>
        <v>15.265899999999998</v>
      </c>
      <c r="H25" s="32">
        <v>0.214935</v>
      </c>
      <c r="I25" s="34" t="s">
        <v>13</v>
      </c>
      <c r="J25" s="35">
        <f t="shared" si="1"/>
        <v>21.493499999999997</v>
      </c>
      <c r="K25" s="36"/>
      <c r="L25" s="36"/>
      <c r="M25" s="37"/>
      <c r="N25" s="38">
        <v>0.180218</v>
      </c>
      <c r="O25" s="39">
        <v>14.9948</v>
      </c>
      <c r="P25" s="40" t="s">
        <v>13</v>
      </c>
      <c r="Q25" s="41">
        <v>21.0487</v>
      </c>
      <c r="R25" s="42">
        <v>117000</v>
      </c>
      <c r="S25">
        <v>117276</v>
      </c>
      <c r="T25">
        <v>8.5682</v>
      </c>
    </row>
    <row r="26" spans="2:20" ht="12" customHeight="1">
      <c r="B26" s="67"/>
      <c r="C26" t="s">
        <v>14</v>
      </c>
      <c r="D26" s="30"/>
      <c r="E26" s="31">
        <v>0.335698</v>
      </c>
      <c r="F26" s="32">
        <v>0.296763</v>
      </c>
      <c r="G26" s="33">
        <f t="shared" si="0"/>
        <v>29.6763</v>
      </c>
      <c r="H26" s="32">
        <v>0.374633</v>
      </c>
      <c r="I26" s="34" t="s">
        <v>13</v>
      </c>
      <c r="J26" s="35">
        <f t="shared" si="1"/>
        <v>37.4633</v>
      </c>
      <c r="K26" s="36"/>
      <c r="L26" s="36"/>
      <c r="M26" s="37"/>
      <c r="N26" s="38">
        <v>0.334126</v>
      </c>
      <c r="O26" s="39">
        <v>29.5863</v>
      </c>
      <c r="P26" s="40" t="s">
        <v>13</v>
      </c>
      <c r="Q26" s="41">
        <v>37.239</v>
      </c>
      <c r="R26" s="42">
        <v>217000</v>
      </c>
      <c r="S26">
        <v>217431</v>
      </c>
      <c r="T26">
        <v>5.842</v>
      </c>
    </row>
    <row r="27" spans="2:20" ht="12" customHeight="1">
      <c r="B27" s="67" t="s">
        <v>21</v>
      </c>
      <c r="C27" t="s">
        <v>12</v>
      </c>
      <c r="D27" s="30"/>
      <c r="E27" s="31">
        <v>0.19585</v>
      </c>
      <c r="F27" s="32">
        <v>0.175318</v>
      </c>
      <c r="G27" s="33">
        <f t="shared" si="0"/>
        <v>17.5318</v>
      </c>
      <c r="H27" s="32">
        <v>0.216382</v>
      </c>
      <c r="I27" s="34" t="s">
        <v>13</v>
      </c>
      <c r="J27" s="35">
        <f t="shared" si="1"/>
        <v>21.638199999999998</v>
      </c>
      <c r="K27" s="36"/>
      <c r="L27" s="36"/>
      <c r="M27" s="37"/>
      <c r="N27" s="38">
        <v>0.190851</v>
      </c>
      <c r="O27" s="39">
        <v>17.1125</v>
      </c>
      <c r="P27" s="40" t="s">
        <v>13</v>
      </c>
      <c r="Q27" s="41">
        <v>21.0578</v>
      </c>
      <c r="R27" s="42">
        <v>263000</v>
      </c>
      <c r="S27">
        <v>263443</v>
      </c>
      <c r="T27">
        <v>5.2727</v>
      </c>
    </row>
    <row r="28" spans="2:20" ht="12" customHeight="1">
      <c r="B28" s="67"/>
      <c r="C28" t="s">
        <v>14</v>
      </c>
      <c r="D28" s="30"/>
      <c r="E28" s="31">
        <v>0.362648</v>
      </c>
      <c r="F28" s="32">
        <v>0.337767</v>
      </c>
      <c r="G28" s="33">
        <f t="shared" si="0"/>
        <v>33.7767</v>
      </c>
      <c r="H28" s="32">
        <v>0.387528</v>
      </c>
      <c r="I28" s="34" t="s">
        <v>13</v>
      </c>
      <c r="J28" s="35">
        <f t="shared" si="1"/>
        <v>38.7528</v>
      </c>
      <c r="K28" s="36"/>
      <c r="L28" s="36"/>
      <c r="M28" s="37"/>
      <c r="N28" s="38">
        <v>0.362791</v>
      </c>
      <c r="O28" s="39">
        <v>33.8412</v>
      </c>
      <c r="P28" s="40" t="s">
        <v>13</v>
      </c>
      <c r="Q28" s="41">
        <v>38.7169</v>
      </c>
      <c r="R28" s="42">
        <v>501000</v>
      </c>
      <c r="S28">
        <v>500780</v>
      </c>
      <c r="T28">
        <v>3.4279</v>
      </c>
    </row>
    <row r="29" spans="2:20" ht="12" customHeight="1">
      <c r="B29" s="67" t="s">
        <v>22</v>
      </c>
      <c r="C29" t="s">
        <v>12</v>
      </c>
      <c r="D29" s="30"/>
      <c r="E29" s="31">
        <v>0.227635</v>
      </c>
      <c r="F29" s="32">
        <v>0.204097</v>
      </c>
      <c r="G29" s="33">
        <f t="shared" si="0"/>
        <v>20.4097</v>
      </c>
      <c r="H29" s="32">
        <v>0.251173</v>
      </c>
      <c r="I29" s="34" t="s">
        <v>13</v>
      </c>
      <c r="J29" s="35">
        <f t="shared" si="1"/>
        <v>25.117299999999997</v>
      </c>
      <c r="K29" s="36"/>
      <c r="L29" s="36"/>
      <c r="M29" s="37"/>
      <c r="N29" s="38">
        <v>0.223223</v>
      </c>
      <c r="O29" s="39">
        <v>20.0444</v>
      </c>
      <c r="P29" s="40" t="s">
        <v>13</v>
      </c>
      <c r="Q29" s="41">
        <v>24.6001</v>
      </c>
      <c r="R29" s="42">
        <v>274000</v>
      </c>
      <c r="S29">
        <v>274372</v>
      </c>
      <c r="T29">
        <v>5.2056</v>
      </c>
    </row>
    <row r="30" spans="2:20" ht="12" customHeight="1">
      <c r="B30" s="67"/>
      <c r="C30" t="s">
        <v>14</v>
      </c>
      <c r="D30" s="30"/>
      <c r="E30" s="31">
        <v>0.377747</v>
      </c>
      <c r="F30" s="32">
        <v>0.350449</v>
      </c>
      <c r="G30" s="33">
        <f t="shared" si="0"/>
        <v>35.0449</v>
      </c>
      <c r="H30" s="32">
        <v>0.405044</v>
      </c>
      <c r="I30" s="34" t="s">
        <v>13</v>
      </c>
      <c r="J30" s="35">
        <f t="shared" si="1"/>
        <v>40.504400000000004</v>
      </c>
      <c r="K30" s="36"/>
      <c r="L30" s="36"/>
      <c r="M30" s="37"/>
      <c r="N30" s="38">
        <v>0.373091</v>
      </c>
      <c r="O30" s="39">
        <v>34.6562</v>
      </c>
      <c r="P30" s="40" t="s">
        <v>13</v>
      </c>
      <c r="Q30" s="41">
        <v>39.962</v>
      </c>
      <c r="R30" s="42">
        <v>459000</v>
      </c>
      <c r="S30">
        <v>458581</v>
      </c>
      <c r="T30">
        <v>3.6273</v>
      </c>
    </row>
    <row r="31" spans="2:20" ht="12" customHeight="1">
      <c r="B31" s="67" t="s">
        <v>23</v>
      </c>
      <c r="C31" t="s">
        <v>12</v>
      </c>
      <c r="D31" s="30"/>
      <c r="E31" s="31">
        <v>0.223122</v>
      </c>
      <c r="F31" s="32">
        <v>0.196224</v>
      </c>
      <c r="G31" s="33">
        <f t="shared" si="0"/>
        <v>19.622400000000003</v>
      </c>
      <c r="H31" s="32">
        <v>0.250021</v>
      </c>
      <c r="I31" s="34" t="s">
        <v>13</v>
      </c>
      <c r="J31" s="35">
        <f t="shared" si="1"/>
        <v>25.0021</v>
      </c>
      <c r="K31" s="36"/>
      <c r="L31" s="36"/>
      <c r="M31" s="37"/>
      <c r="N31" s="38">
        <v>0.217497</v>
      </c>
      <c r="O31" s="39">
        <v>19.1771</v>
      </c>
      <c r="P31" s="40" t="s">
        <v>13</v>
      </c>
      <c r="Q31" s="41">
        <v>24.3222</v>
      </c>
      <c r="R31" s="42">
        <v>193000</v>
      </c>
      <c r="S31">
        <v>192609</v>
      </c>
      <c r="T31">
        <v>6.0338</v>
      </c>
    </row>
    <row r="32" spans="2:20" ht="12" customHeight="1">
      <c r="B32" s="67"/>
      <c r="C32" t="s">
        <v>14</v>
      </c>
      <c r="D32" s="30"/>
      <c r="E32" s="31">
        <v>0.391</v>
      </c>
      <c r="F32" s="32">
        <v>0.359145</v>
      </c>
      <c r="G32" s="33">
        <f t="shared" si="0"/>
        <v>35.9145</v>
      </c>
      <c r="H32" s="32">
        <v>0.422855</v>
      </c>
      <c r="I32" s="34" t="s">
        <v>13</v>
      </c>
      <c r="J32" s="35">
        <f t="shared" si="1"/>
        <v>42.2855</v>
      </c>
      <c r="K32" s="36"/>
      <c r="L32" s="36"/>
      <c r="M32" s="37"/>
      <c r="N32" s="38">
        <v>0.391319</v>
      </c>
      <c r="O32" s="39">
        <v>36.0268</v>
      </c>
      <c r="P32" s="40" t="s">
        <v>13</v>
      </c>
      <c r="Q32" s="41">
        <v>42.2371</v>
      </c>
      <c r="R32" s="42">
        <v>347000</v>
      </c>
      <c r="S32">
        <v>346541</v>
      </c>
      <c r="T32">
        <v>4.0479</v>
      </c>
    </row>
    <row r="33" spans="2:20" ht="12" customHeight="1">
      <c r="B33" s="67" t="s">
        <v>24</v>
      </c>
      <c r="C33" t="s">
        <v>12</v>
      </c>
      <c r="D33" s="30"/>
      <c r="E33" s="31">
        <v>0.317853</v>
      </c>
      <c r="F33" s="32">
        <v>0.264411</v>
      </c>
      <c r="G33" s="33">
        <f t="shared" si="0"/>
        <v>26.441100000000002</v>
      </c>
      <c r="H33" s="32">
        <v>0.371296</v>
      </c>
      <c r="I33" s="34" t="s">
        <v>13</v>
      </c>
      <c r="J33" s="35">
        <f t="shared" si="1"/>
        <v>37.1296</v>
      </c>
      <c r="K33" s="36"/>
      <c r="L33" s="36"/>
      <c r="M33" s="37"/>
      <c r="N33" s="38">
        <v>0.307539</v>
      </c>
      <c r="O33" s="39">
        <v>25.6827</v>
      </c>
      <c r="P33" s="40" t="s">
        <v>13</v>
      </c>
      <c r="Q33" s="41">
        <v>35.8251</v>
      </c>
      <c r="R33" s="42">
        <v>92000</v>
      </c>
      <c r="S33">
        <v>92122</v>
      </c>
      <c r="T33">
        <v>8.4118</v>
      </c>
    </row>
    <row r="34" spans="2:20" ht="12" customHeight="1">
      <c r="B34" s="67"/>
      <c r="C34" t="s">
        <v>14</v>
      </c>
      <c r="D34" s="30"/>
      <c r="E34" s="31">
        <v>0.340441</v>
      </c>
      <c r="F34" s="32">
        <v>0.285124</v>
      </c>
      <c r="G34" s="33">
        <f t="shared" si="0"/>
        <v>28.5124</v>
      </c>
      <c r="H34" s="32">
        <v>0.395759</v>
      </c>
      <c r="I34" s="34" t="s">
        <v>13</v>
      </c>
      <c r="J34" s="35">
        <f t="shared" si="1"/>
        <v>39.575900000000004</v>
      </c>
      <c r="K34" s="36"/>
      <c r="L34" s="36"/>
      <c r="M34" s="37"/>
      <c r="N34" s="38">
        <v>0.339783</v>
      </c>
      <c r="O34" s="39">
        <v>28.6467</v>
      </c>
      <c r="P34" s="40" t="s">
        <v>13</v>
      </c>
      <c r="Q34" s="41">
        <v>39.31</v>
      </c>
      <c r="R34" s="42">
        <v>102000</v>
      </c>
      <c r="S34">
        <v>101780</v>
      </c>
      <c r="T34">
        <v>8.0047</v>
      </c>
    </row>
    <row r="35" spans="2:20" ht="12" customHeight="1">
      <c r="B35" s="65" t="s">
        <v>25</v>
      </c>
      <c r="C35" t="s">
        <v>12</v>
      </c>
      <c r="D35" s="30"/>
      <c r="E35" s="31">
        <v>0.160039</v>
      </c>
      <c r="F35" s="32">
        <v>0.133602</v>
      </c>
      <c r="G35" s="33">
        <f t="shared" si="0"/>
        <v>13.360199999999999</v>
      </c>
      <c r="H35" s="32">
        <v>0.186477</v>
      </c>
      <c r="I35" s="34" t="s">
        <v>13</v>
      </c>
      <c r="J35" s="35">
        <f t="shared" si="1"/>
        <v>18.6477</v>
      </c>
      <c r="K35" s="36"/>
      <c r="L35" s="36"/>
      <c r="M35" s="37"/>
      <c r="N35" s="38">
        <v>0.156107</v>
      </c>
      <c r="O35" s="39">
        <v>13.077</v>
      </c>
      <c r="P35" s="40" t="s">
        <v>13</v>
      </c>
      <c r="Q35" s="41">
        <v>18.1445</v>
      </c>
      <c r="R35" s="42">
        <v>146000</v>
      </c>
      <c r="S35">
        <v>146418</v>
      </c>
      <c r="T35">
        <v>8.2798</v>
      </c>
    </row>
    <row r="36" spans="2:20" ht="12" customHeight="1">
      <c r="B36" s="44"/>
      <c r="C36" t="s">
        <v>14</v>
      </c>
      <c r="D36" s="30"/>
      <c r="E36" s="31">
        <v>0.37145</v>
      </c>
      <c r="F36" s="32">
        <v>0.336691</v>
      </c>
      <c r="G36" s="33">
        <f t="shared" si="0"/>
        <v>33.6691</v>
      </c>
      <c r="H36" s="32">
        <v>0.406209</v>
      </c>
      <c r="I36" s="34" t="s">
        <v>13</v>
      </c>
      <c r="J36" s="35">
        <f t="shared" si="1"/>
        <v>40.6209</v>
      </c>
      <c r="K36" s="36"/>
      <c r="L36" s="36"/>
      <c r="M36" s="37"/>
      <c r="N36" s="38">
        <v>0.375931</v>
      </c>
      <c r="O36" s="39">
        <v>34.1746</v>
      </c>
      <c r="P36" s="40" t="s">
        <v>13</v>
      </c>
      <c r="Q36" s="41">
        <v>41.0117</v>
      </c>
      <c r="R36" s="42">
        <v>353000</v>
      </c>
      <c r="S36">
        <v>352597</v>
      </c>
      <c r="T36">
        <v>4.6389</v>
      </c>
    </row>
    <row r="37" spans="2:18" ht="12" customHeight="1">
      <c r="B37" s="53" t="s">
        <v>26</v>
      </c>
      <c r="C37" s="53"/>
      <c r="D37" s="66"/>
      <c r="E37" s="66"/>
      <c r="F37" s="53"/>
      <c r="G37" s="53"/>
      <c r="H37" s="53"/>
      <c r="I37" s="53"/>
      <c r="J37" s="53"/>
      <c r="K37" s="58"/>
      <c r="L37" s="58"/>
      <c r="M37" s="59"/>
      <c r="N37" s="60"/>
      <c r="O37" s="61"/>
      <c r="P37" s="62"/>
      <c r="Q37" s="63"/>
      <c r="R37" s="64"/>
    </row>
    <row r="38" spans="2:20" ht="12" customHeight="1">
      <c r="B38" s="65" t="s">
        <v>27</v>
      </c>
      <c r="C38" t="s">
        <v>12</v>
      </c>
      <c r="D38" s="30"/>
      <c r="E38" s="31">
        <v>0.242794</v>
      </c>
      <c r="F38" s="32">
        <v>0.224672</v>
      </c>
      <c r="G38" s="33">
        <f aca="true" t="shared" si="2" ref="G38:G47">F38*(100)</f>
        <v>22.467200000000002</v>
      </c>
      <c r="H38" s="32">
        <v>0.260916</v>
      </c>
      <c r="I38" s="34" t="s">
        <v>13</v>
      </c>
      <c r="J38" s="35">
        <f aca="true" t="shared" si="3" ref="J38:J47">H38*(100)</f>
        <v>26.0916</v>
      </c>
      <c r="K38" s="36"/>
      <c r="L38" s="36"/>
      <c r="M38" s="37"/>
      <c r="N38" s="38">
        <v>0.235935</v>
      </c>
      <c r="O38" s="39">
        <v>21.855</v>
      </c>
      <c r="P38" s="40" t="s">
        <v>13</v>
      </c>
      <c r="Q38" s="41">
        <v>25.3321</v>
      </c>
      <c r="R38" s="42">
        <v>554000</v>
      </c>
      <c r="S38">
        <v>554445</v>
      </c>
      <c r="T38">
        <v>3.7591</v>
      </c>
    </row>
    <row r="39" spans="2:20" ht="12" customHeight="1">
      <c r="B39" s="65"/>
      <c r="C39" t="s">
        <v>14</v>
      </c>
      <c r="D39" s="30"/>
      <c r="E39" s="31">
        <v>0.417692</v>
      </c>
      <c r="F39" s="32">
        <v>0.396614</v>
      </c>
      <c r="G39" s="33">
        <f t="shared" si="2"/>
        <v>39.6614</v>
      </c>
      <c r="H39" s="32">
        <v>0.438769</v>
      </c>
      <c r="I39" s="34" t="s">
        <v>13</v>
      </c>
      <c r="J39" s="35">
        <f t="shared" si="3"/>
        <v>43.8769</v>
      </c>
      <c r="K39" s="36"/>
      <c r="L39" s="36"/>
      <c r="M39" s="37"/>
      <c r="N39" s="38">
        <v>0.415919</v>
      </c>
      <c r="O39" s="39">
        <v>39.533</v>
      </c>
      <c r="P39" s="40" t="s">
        <v>13</v>
      </c>
      <c r="Q39" s="41">
        <v>43.6508</v>
      </c>
      <c r="R39" s="42">
        <v>977000</v>
      </c>
      <c r="S39">
        <v>977405</v>
      </c>
      <c r="T39">
        <v>2.5252</v>
      </c>
    </row>
    <row r="40" spans="2:20" ht="12" customHeight="1">
      <c r="B40" s="65" t="s">
        <v>28</v>
      </c>
      <c r="C40" t="s">
        <v>12</v>
      </c>
      <c r="D40" s="30"/>
      <c r="E40" s="31">
        <v>0.162711</v>
      </c>
      <c r="F40" s="32">
        <v>0.148213</v>
      </c>
      <c r="G40" s="33">
        <f t="shared" si="2"/>
        <v>14.8213</v>
      </c>
      <c r="H40" s="32">
        <v>0.177208</v>
      </c>
      <c r="I40" s="34" t="s">
        <v>13</v>
      </c>
      <c r="J40" s="35">
        <f t="shared" si="3"/>
        <v>17.7208</v>
      </c>
      <c r="K40" s="36"/>
      <c r="L40" s="36"/>
      <c r="M40" s="37"/>
      <c r="N40" s="38">
        <v>0.157889</v>
      </c>
      <c r="O40" s="39">
        <v>14.3952</v>
      </c>
      <c r="P40" s="40" t="s">
        <v>13</v>
      </c>
      <c r="Q40" s="41">
        <v>17.1826</v>
      </c>
      <c r="R40" s="42">
        <v>367000</v>
      </c>
      <c r="S40">
        <v>366543</v>
      </c>
      <c r="T40">
        <v>4.503</v>
      </c>
    </row>
    <row r="41" spans="2:21" ht="12" customHeight="1">
      <c r="B41" s="65"/>
      <c r="C41" t="s">
        <v>14</v>
      </c>
      <c r="D41" s="30"/>
      <c r="E41" s="31">
        <v>0.32406</v>
      </c>
      <c r="F41" s="32">
        <v>0.305626</v>
      </c>
      <c r="G41" s="33">
        <f t="shared" si="2"/>
        <v>30.5626</v>
      </c>
      <c r="H41" s="32">
        <v>0.342494</v>
      </c>
      <c r="I41" s="34" t="s">
        <v>13</v>
      </c>
      <c r="J41" s="35">
        <f t="shared" si="3"/>
        <v>34.2494</v>
      </c>
      <c r="K41" s="36"/>
      <c r="L41" s="36"/>
      <c r="M41" s="37"/>
      <c r="N41" s="38">
        <v>0.322742</v>
      </c>
      <c r="O41" s="39">
        <v>30.4748</v>
      </c>
      <c r="P41" s="40" t="s">
        <v>13</v>
      </c>
      <c r="Q41" s="41">
        <v>34.0737</v>
      </c>
      <c r="R41" s="68">
        <v>749000</v>
      </c>
      <c r="S41">
        <v>749255</v>
      </c>
      <c r="T41">
        <v>2.8443</v>
      </c>
      <c r="U41" s="69">
        <v>749000</v>
      </c>
    </row>
    <row r="42" spans="2:20" ht="12" customHeight="1">
      <c r="B42" s="65" t="s">
        <v>29</v>
      </c>
      <c r="C42" t="s">
        <v>12</v>
      </c>
      <c r="D42" s="30"/>
      <c r="E42" s="31">
        <v>0.305492</v>
      </c>
      <c r="F42" s="32">
        <v>0.268907</v>
      </c>
      <c r="G42" s="33">
        <f t="shared" si="2"/>
        <v>26.890700000000002</v>
      </c>
      <c r="H42" s="32">
        <v>0.342078</v>
      </c>
      <c r="I42" s="34" t="s">
        <v>13</v>
      </c>
      <c r="J42" s="35">
        <f t="shared" si="3"/>
        <v>34.2078</v>
      </c>
      <c r="K42" s="36"/>
      <c r="L42" s="36"/>
      <c r="M42" s="37"/>
      <c r="N42" s="38">
        <v>0.311464</v>
      </c>
      <c r="O42" s="39">
        <v>27.5446</v>
      </c>
      <c r="P42" s="40" t="s">
        <v>13</v>
      </c>
      <c r="Q42" s="41">
        <v>34.7483</v>
      </c>
      <c r="R42" s="42">
        <v>198000</v>
      </c>
      <c r="S42">
        <v>197835</v>
      </c>
      <c r="T42">
        <v>5.8993</v>
      </c>
    </row>
    <row r="43" spans="2:20" ht="12" customHeight="1">
      <c r="B43" s="65"/>
      <c r="C43" t="s">
        <v>14</v>
      </c>
      <c r="D43" s="30"/>
      <c r="E43" s="31">
        <v>0.366344</v>
      </c>
      <c r="F43" s="32">
        <v>0.327167</v>
      </c>
      <c r="G43" s="33">
        <f t="shared" si="2"/>
        <v>32.716699999999996</v>
      </c>
      <c r="H43" s="32">
        <v>0.405521</v>
      </c>
      <c r="I43" s="34" t="s">
        <v>13</v>
      </c>
      <c r="J43" s="35">
        <f t="shared" si="3"/>
        <v>40.5521</v>
      </c>
      <c r="K43" s="36"/>
      <c r="L43" s="36"/>
      <c r="M43" s="37"/>
      <c r="N43" s="38">
        <v>0.370726</v>
      </c>
      <c r="O43" s="39">
        <v>33.2742</v>
      </c>
      <c r="P43" s="40" t="s">
        <v>13</v>
      </c>
      <c r="Q43" s="41">
        <v>40.8711</v>
      </c>
      <c r="R43" s="42">
        <v>235000</v>
      </c>
      <c r="S43">
        <v>235477</v>
      </c>
      <c r="T43">
        <v>5.2268</v>
      </c>
    </row>
    <row r="44" spans="2:20" ht="12" customHeight="1">
      <c r="B44" s="65" t="s">
        <v>30</v>
      </c>
      <c r="C44" t="s">
        <v>12</v>
      </c>
      <c r="D44" s="30"/>
      <c r="E44" s="31">
        <v>0.062388</v>
      </c>
      <c r="F44" s="32">
        <v>0.042388</v>
      </c>
      <c r="G44" s="33">
        <f t="shared" si="2"/>
        <v>4.2388</v>
      </c>
      <c r="H44" s="32">
        <v>0.082387</v>
      </c>
      <c r="I44" s="34" t="s">
        <v>13</v>
      </c>
      <c r="J44" s="35">
        <f t="shared" si="3"/>
        <v>8.2387</v>
      </c>
      <c r="K44" s="36"/>
      <c r="L44" s="36"/>
      <c r="M44" s="37"/>
      <c r="N44" s="38">
        <v>0.05996</v>
      </c>
      <c r="O44" s="39">
        <v>4.1182</v>
      </c>
      <c r="P44" s="40" t="s">
        <v>13</v>
      </c>
      <c r="Q44" s="41">
        <v>7.8737</v>
      </c>
      <c r="R44" s="42">
        <v>54000</v>
      </c>
      <c r="S44">
        <v>54292</v>
      </c>
      <c r="T44">
        <v>15.9758</v>
      </c>
    </row>
    <row r="45" spans="2:20" ht="12" customHeight="1">
      <c r="B45" s="65"/>
      <c r="C45" t="s">
        <v>14</v>
      </c>
      <c r="D45" s="30"/>
      <c r="E45" s="31">
        <v>0.260969</v>
      </c>
      <c r="F45" s="32">
        <v>0.22751</v>
      </c>
      <c r="G45" s="33">
        <f t="shared" si="2"/>
        <v>22.750999999999998</v>
      </c>
      <c r="H45" s="32">
        <v>0.294428</v>
      </c>
      <c r="I45" s="34" t="s">
        <v>13</v>
      </c>
      <c r="J45" s="35">
        <f t="shared" si="3"/>
        <v>29.442800000000002</v>
      </c>
      <c r="K45" s="36"/>
      <c r="L45" s="36"/>
      <c r="M45" s="37"/>
      <c r="N45" s="38">
        <v>0.263303</v>
      </c>
      <c r="O45" s="39">
        <v>22.9833</v>
      </c>
      <c r="P45" s="40" t="s">
        <v>13</v>
      </c>
      <c r="Q45" s="41">
        <v>29.6774</v>
      </c>
      <c r="R45" s="42">
        <v>238000</v>
      </c>
      <c r="S45">
        <v>238414</v>
      </c>
      <c r="T45">
        <v>6.4847</v>
      </c>
    </row>
    <row r="46" spans="2:20" ht="12" customHeight="1">
      <c r="B46" s="65" t="s">
        <v>31</v>
      </c>
      <c r="C46" t="s">
        <v>12</v>
      </c>
      <c r="D46" s="70" t="s">
        <v>32</v>
      </c>
      <c r="E46" s="31">
        <v>0.288839</v>
      </c>
      <c r="F46" s="32">
        <v>0.161222</v>
      </c>
      <c r="G46" s="33">
        <f t="shared" si="2"/>
        <v>16.1222</v>
      </c>
      <c r="H46" s="32">
        <v>0.416457</v>
      </c>
      <c r="I46" s="34" t="s">
        <v>13</v>
      </c>
      <c r="J46" s="35">
        <f t="shared" si="3"/>
        <v>41.645700000000005</v>
      </c>
      <c r="K46" s="36"/>
      <c r="L46" s="36"/>
      <c r="M46" s="37" t="s">
        <v>32</v>
      </c>
      <c r="N46" s="38">
        <v>0.290447</v>
      </c>
      <c r="O46" s="39">
        <v>16.2396</v>
      </c>
      <c r="P46" s="40" t="s">
        <v>13</v>
      </c>
      <c r="Q46" s="41">
        <v>41.8498</v>
      </c>
      <c r="R46" s="42">
        <v>2000</v>
      </c>
      <c r="S46">
        <v>1742.485235</v>
      </c>
      <c r="T46">
        <v>22.4904</v>
      </c>
    </row>
    <row r="47" spans="2:20" ht="12" customHeight="1">
      <c r="B47" s="44"/>
      <c r="C47" t="s">
        <v>14</v>
      </c>
      <c r="D47" s="70" t="s">
        <v>32</v>
      </c>
      <c r="E47" s="31">
        <v>0.313055</v>
      </c>
      <c r="F47" s="32">
        <v>0.185908</v>
      </c>
      <c r="G47" s="33">
        <f t="shared" si="2"/>
        <v>18.590799999999998</v>
      </c>
      <c r="H47" s="32">
        <v>0.440201</v>
      </c>
      <c r="I47" s="34" t="s">
        <v>13</v>
      </c>
      <c r="J47" s="35">
        <f t="shared" si="3"/>
        <v>44.0201</v>
      </c>
      <c r="K47" s="36"/>
      <c r="L47" s="36"/>
      <c r="M47" s="37"/>
      <c r="N47" s="38">
        <v>0.31355</v>
      </c>
      <c r="O47" s="39">
        <v>18.6352</v>
      </c>
      <c r="P47" s="40" t="s">
        <v>13</v>
      </c>
      <c r="Q47" s="41">
        <v>44.0749</v>
      </c>
      <c r="R47" s="42">
        <v>2000</v>
      </c>
      <c r="S47">
        <v>1881.087523</v>
      </c>
      <c r="T47">
        <v>20.6945</v>
      </c>
    </row>
    <row r="48" spans="2:18" ht="12" customHeight="1">
      <c r="B48" s="44"/>
      <c r="C48" s="44"/>
      <c r="D48" s="45"/>
      <c r="E48" s="45"/>
      <c r="F48" s="44"/>
      <c r="G48" s="44"/>
      <c r="H48" s="44"/>
      <c r="I48" s="44"/>
      <c r="J48" s="44"/>
      <c r="K48" s="36"/>
      <c r="L48" s="36"/>
      <c r="M48" s="49"/>
      <c r="N48" s="50"/>
      <c r="O48" s="44"/>
      <c r="P48" s="51"/>
      <c r="Q48" s="48"/>
      <c r="R48" s="52"/>
    </row>
    <row r="49" spans="2:18" ht="12" customHeight="1">
      <c r="B49" s="53" t="s">
        <v>33</v>
      </c>
      <c r="C49" s="53"/>
      <c r="D49" s="66"/>
      <c r="E49" s="66"/>
      <c r="F49" s="53"/>
      <c r="G49" s="53"/>
      <c r="H49" s="53"/>
      <c r="I49" s="53"/>
      <c r="J49" s="53"/>
      <c r="K49" s="58"/>
      <c r="L49" s="58"/>
      <c r="M49" s="59"/>
      <c r="N49" s="60"/>
      <c r="O49" s="61"/>
      <c r="P49" s="62"/>
      <c r="Q49" s="63"/>
      <c r="R49" s="64"/>
    </row>
    <row r="50" spans="2:21" ht="12" customHeight="1">
      <c r="B50" s="44" t="s">
        <v>34</v>
      </c>
      <c r="C50" t="s">
        <v>12</v>
      </c>
      <c r="D50" s="30"/>
      <c r="E50" s="31">
        <v>0.269542</v>
      </c>
      <c r="F50" s="32">
        <v>0.24248</v>
      </c>
      <c r="G50" s="33">
        <f aca="true" t="shared" si="4" ref="G50:G57">F50*(100)</f>
        <v>24.248</v>
      </c>
      <c r="H50" s="32">
        <v>0.296603</v>
      </c>
      <c r="I50" s="34" t="s">
        <v>13</v>
      </c>
      <c r="J50" s="35">
        <f aca="true" t="shared" si="5" ref="J50:J57">H50*(100)</f>
        <v>29.6603</v>
      </c>
      <c r="K50" s="36"/>
      <c r="L50" s="36"/>
      <c r="M50" s="37"/>
      <c r="N50" s="38">
        <v>0.267669</v>
      </c>
      <c r="O50" s="39">
        <v>24.0821</v>
      </c>
      <c r="P50" s="40" t="s">
        <v>13</v>
      </c>
      <c r="Q50" s="41">
        <v>29.4517</v>
      </c>
      <c r="R50" s="68">
        <v>291000</v>
      </c>
      <c r="S50">
        <v>291291</v>
      </c>
      <c r="T50">
        <v>5.11674</v>
      </c>
      <c r="U50" s="69">
        <v>291000</v>
      </c>
    </row>
    <row r="51" spans="2:20" ht="12" customHeight="1">
      <c r="B51" s="44"/>
      <c r="C51" t="s">
        <v>14</v>
      </c>
      <c r="D51" s="30"/>
      <c r="E51" s="31">
        <v>0.412728</v>
      </c>
      <c r="F51" s="32">
        <v>0.382175</v>
      </c>
      <c r="G51" s="33">
        <f t="shared" si="4"/>
        <v>38.2175</v>
      </c>
      <c r="H51" s="32">
        <v>0.443281</v>
      </c>
      <c r="I51" s="34" t="s">
        <v>13</v>
      </c>
      <c r="J51" s="35">
        <f t="shared" si="5"/>
        <v>44.3281</v>
      </c>
      <c r="K51" s="36"/>
      <c r="L51" s="36"/>
      <c r="M51" s="37"/>
      <c r="N51" s="38">
        <v>0.417433</v>
      </c>
      <c r="O51" s="39">
        <v>38.6946</v>
      </c>
      <c r="P51" s="40" t="s">
        <v>13</v>
      </c>
      <c r="Q51" s="41">
        <v>44.7921</v>
      </c>
      <c r="R51" s="42">
        <v>454000</v>
      </c>
      <c r="S51">
        <v>454272</v>
      </c>
      <c r="T51">
        <v>3.72575</v>
      </c>
    </row>
    <row r="52" spans="2:20" ht="12" customHeight="1">
      <c r="B52" s="44" t="s">
        <v>35</v>
      </c>
      <c r="C52" t="s">
        <v>12</v>
      </c>
      <c r="D52" s="30"/>
      <c r="E52" s="31">
        <v>0.200035</v>
      </c>
      <c r="F52" s="32">
        <v>0.17898</v>
      </c>
      <c r="G52" s="33">
        <f t="shared" si="4"/>
        <v>17.898</v>
      </c>
      <c r="H52" s="32">
        <v>0.221089</v>
      </c>
      <c r="I52" s="34" t="s">
        <v>13</v>
      </c>
      <c r="J52" s="35">
        <f t="shared" si="5"/>
        <v>22.108900000000002</v>
      </c>
      <c r="K52" s="36"/>
      <c r="L52" s="36"/>
      <c r="M52" s="37"/>
      <c r="N52" s="38">
        <v>0.203687</v>
      </c>
      <c r="O52" s="39">
        <v>18.2284</v>
      </c>
      <c r="P52" s="40" t="s">
        <v>13</v>
      </c>
      <c r="Q52" s="41">
        <v>22.5091</v>
      </c>
      <c r="R52" s="42">
        <v>287000</v>
      </c>
      <c r="S52">
        <v>287027</v>
      </c>
      <c r="T52">
        <v>5.36053</v>
      </c>
    </row>
    <row r="53" spans="2:20" ht="12" customHeight="1">
      <c r="B53" s="44"/>
      <c r="C53" t="s">
        <v>14</v>
      </c>
      <c r="D53" s="30"/>
      <c r="E53" s="31">
        <v>0.371106</v>
      </c>
      <c r="F53" s="32">
        <v>0.344859</v>
      </c>
      <c r="G53" s="33">
        <f t="shared" si="4"/>
        <v>34.4859</v>
      </c>
      <c r="H53" s="32">
        <v>0.397353</v>
      </c>
      <c r="I53" s="34" t="s">
        <v>13</v>
      </c>
      <c r="J53" s="35">
        <f t="shared" si="5"/>
        <v>39.7353</v>
      </c>
      <c r="K53" s="36"/>
      <c r="L53" s="36"/>
      <c r="M53" s="37"/>
      <c r="N53" s="38">
        <v>0.37345</v>
      </c>
      <c r="O53" s="39">
        <v>34.7068</v>
      </c>
      <c r="P53" s="40" t="s">
        <v>13</v>
      </c>
      <c r="Q53" s="41">
        <v>39.9831</v>
      </c>
      <c r="R53" s="42">
        <v>526000</v>
      </c>
      <c r="S53">
        <v>526248</v>
      </c>
      <c r="T53">
        <v>3.60368</v>
      </c>
    </row>
    <row r="54" spans="2:20" ht="12" customHeight="1">
      <c r="B54" s="44" t="s">
        <v>36</v>
      </c>
      <c r="C54" t="s">
        <v>12</v>
      </c>
      <c r="D54" s="30"/>
      <c r="E54" s="31">
        <v>0.202689</v>
      </c>
      <c r="F54" s="32">
        <v>0.18399</v>
      </c>
      <c r="G54" s="33">
        <f t="shared" si="4"/>
        <v>18.398999999999997</v>
      </c>
      <c r="H54" s="32">
        <v>0.221389</v>
      </c>
      <c r="I54" s="34" t="s">
        <v>13</v>
      </c>
      <c r="J54" s="35">
        <f t="shared" si="5"/>
        <v>22.1389</v>
      </c>
      <c r="K54" s="36"/>
      <c r="L54" s="36"/>
      <c r="M54" s="37"/>
      <c r="N54" s="38">
        <v>0.206951</v>
      </c>
      <c r="O54" s="39">
        <v>18.7987</v>
      </c>
      <c r="P54" s="40" t="s">
        <v>13</v>
      </c>
      <c r="Q54" s="41">
        <v>22.5915</v>
      </c>
      <c r="R54" s="42">
        <v>354000</v>
      </c>
      <c r="S54">
        <v>354209</v>
      </c>
      <c r="T54">
        <v>4.67455</v>
      </c>
    </row>
    <row r="55" spans="2:20" ht="12" customHeight="1">
      <c r="B55" s="44"/>
      <c r="C55" t="s">
        <v>14</v>
      </c>
      <c r="D55" s="30"/>
      <c r="E55" s="31">
        <v>0.340692</v>
      </c>
      <c r="F55" s="32">
        <v>0.318036</v>
      </c>
      <c r="G55" s="33">
        <f t="shared" si="4"/>
        <v>31.8036</v>
      </c>
      <c r="H55" s="32">
        <v>0.363348</v>
      </c>
      <c r="I55" s="34" t="s">
        <v>13</v>
      </c>
      <c r="J55" s="35">
        <f t="shared" si="5"/>
        <v>36.3348</v>
      </c>
      <c r="K55" s="36"/>
      <c r="L55" s="36"/>
      <c r="M55" s="37"/>
      <c r="N55" s="38">
        <v>0.342993</v>
      </c>
      <c r="O55" s="39">
        <v>32.0257</v>
      </c>
      <c r="P55" s="40" t="s">
        <v>13</v>
      </c>
      <c r="Q55" s="41">
        <v>36.5728</v>
      </c>
      <c r="R55" s="42">
        <v>587000</v>
      </c>
      <c r="S55">
        <v>587052</v>
      </c>
      <c r="T55">
        <v>3.38143</v>
      </c>
    </row>
    <row r="56" spans="2:20" ht="12" customHeight="1">
      <c r="B56" s="71" t="s">
        <v>37</v>
      </c>
      <c r="C56" t="s">
        <v>12</v>
      </c>
      <c r="D56" s="30"/>
      <c r="E56" s="31">
        <v>0.119222</v>
      </c>
      <c r="F56" s="32">
        <v>0.104925</v>
      </c>
      <c r="G56" s="33">
        <f t="shared" si="4"/>
        <v>10.4925</v>
      </c>
      <c r="H56" s="32">
        <v>0.13352</v>
      </c>
      <c r="I56" s="34" t="s">
        <v>13</v>
      </c>
      <c r="J56" s="35">
        <f t="shared" si="5"/>
        <v>13.352</v>
      </c>
      <c r="K56" s="36"/>
      <c r="L56" s="36"/>
      <c r="M56" s="37"/>
      <c r="N56" s="38">
        <v>0.121829</v>
      </c>
      <c r="O56" s="39">
        <v>10.7839</v>
      </c>
      <c r="P56" s="40" t="s">
        <v>13</v>
      </c>
      <c r="Q56" s="41">
        <v>13.582</v>
      </c>
      <c r="R56" s="42">
        <v>244000</v>
      </c>
      <c r="S56">
        <v>244004</v>
      </c>
      <c r="T56">
        <v>5.85805</v>
      </c>
    </row>
    <row r="57" spans="2:20" ht="12" customHeight="1">
      <c r="B57" s="71"/>
      <c r="C57" t="s">
        <v>14</v>
      </c>
      <c r="D57" s="30"/>
      <c r="E57" s="31">
        <v>0.311198</v>
      </c>
      <c r="F57" s="32">
        <v>0.290501</v>
      </c>
      <c r="G57" s="33">
        <f t="shared" si="4"/>
        <v>29.0501</v>
      </c>
      <c r="H57" s="32">
        <v>0.331894</v>
      </c>
      <c r="I57" s="34" t="s">
        <v>13</v>
      </c>
      <c r="J57" s="35">
        <f t="shared" si="5"/>
        <v>33.1894</v>
      </c>
      <c r="K57" s="36"/>
      <c r="L57" s="36"/>
      <c r="M57" s="37"/>
      <c r="N57" s="38">
        <v>0.318105</v>
      </c>
      <c r="O57" s="39">
        <v>29.7812</v>
      </c>
      <c r="P57" s="40" t="s">
        <v>13</v>
      </c>
      <c r="Q57" s="41">
        <v>33.8398</v>
      </c>
      <c r="R57" s="42">
        <v>637000</v>
      </c>
      <c r="S57">
        <v>637112</v>
      </c>
      <c r="T57">
        <v>3.25423</v>
      </c>
    </row>
    <row r="58" spans="2:18" ht="12" customHeight="1">
      <c r="B58" s="71"/>
      <c r="C58" s="71"/>
      <c r="D58" s="45"/>
      <c r="E58" s="45"/>
      <c r="F58" s="71"/>
      <c r="G58" s="71"/>
      <c r="H58" s="71"/>
      <c r="I58" s="71"/>
      <c r="J58" s="71"/>
      <c r="K58" s="72"/>
      <c r="L58" s="72"/>
      <c r="M58" s="49"/>
      <c r="N58" s="73"/>
      <c r="O58" s="32"/>
      <c r="P58" s="34"/>
      <c r="Q58" s="35"/>
      <c r="R58" s="74"/>
    </row>
    <row r="59" spans="1:18" ht="12" customHeight="1">
      <c r="A59" s="3">
        <v>1</v>
      </c>
      <c r="B59" s="75" t="s">
        <v>38</v>
      </c>
      <c r="C59" s="75"/>
      <c r="D59" s="18"/>
      <c r="E59" s="18"/>
      <c r="F59" s="75"/>
      <c r="G59" s="75"/>
      <c r="H59" s="75"/>
      <c r="I59" s="75"/>
      <c r="J59" s="75"/>
      <c r="K59" s="76"/>
      <c r="L59" s="76"/>
      <c r="M59" s="24"/>
      <c r="N59" s="77"/>
      <c r="O59" s="17"/>
      <c r="P59" s="26"/>
      <c r="Q59" s="57"/>
      <c r="R59" s="78"/>
    </row>
    <row r="60" spans="2:20" ht="12" customHeight="1">
      <c r="B60" s="44" t="s">
        <v>39</v>
      </c>
      <c r="C60" t="s">
        <v>12</v>
      </c>
      <c r="D60" s="30"/>
      <c r="E60" s="31">
        <v>0.265485</v>
      </c>
      <c r="F60" s="32">
        <v>0.238575</v>
      </c>
      <c r="G60" s="33">
        <f aca="true" t="shared" si="6" ref="G60:G67">F60*(100)</f>
        <v>23.8575</v>
      </c>
      <c r="H60" s="32">
        <v>0.292395</v>
      </c>
      <c r="I60" s="34" t="s">
        <v>13</v>
      </c>
      <c r="J60" s="35">
        <f aca="true" t="shared" si="7" ref="J60:J67">H60*(100)</f>
        <v>29.239500000000003</v>
      </c>
      <c r="K60" s="36"/>
      <c r="L60" s="36"/>
      <c r="M60" s="37"/>
      <c r="N60" s="38">
        <v>0.25859</v>
      </c>
      <c r="O60" s="39">
        <v>23.2582</v>
      </c>
      <c r="P60" s="40" t="s">
        <v>13</v>
      </c>
      <c r="Q60" s="41">
        <v>28.4597</v>
      </c>
      <c r="R60" s="42">
        <v>287000</v>
      </c>
      <c r="S60">
        <v>286622</v>
      </c>
      <c r="T60">
        <v>5.13057</v>
      </c>
    </row>
    <row r="61" spans="2:20" ht="12" customHeight="1">
      <c r="B61" s="44"/>
      <c r="C61" t="s">
        <v>14</v>
      </c>
      <c r="D61" s="30"/>
      <c r="E61" s="31">
        <v>0.362966</v>
      </c>
      <c r="F61" s="32">
        <v>0.333045</v>
      </c>
      <c r="G61" s="33">
        <f t="shared" si="6"/>
        <v>33.3045</v>
      </c>
      <c r="H61" s="32">
        <v>0.392887</v>
      </c>
      <c r="I61" s="34" t="s">
        <v>13</v>
      </c>
      <c r="J61" s="35">
        <f t="shared" si="7"/>
        <v>39.2887</v>
      </c>
      <c r="K61" s="36"/>
      <c r="L61" s="36"/>
      <c r="M61" s="37"/>
      <c r="N61" s="38">
        <v>0.360947</v>
      </c>
      <c r="O61" s="39">
        <v>33.1491</v>
      </c>
      <c r="P61" s="40" t="s">
        <v>13</v>
      </c>
      <c r="Q61" s="41">
        <v>39.0403</v>
      </c>
      <c r="R61" s="42">
        <v>400000</v>
      </c>
      <c r="S61">
        <v>400075</v>
      </c>
      <c r="T61">
        <v>4.16305</v>
      </c>
    </row>
    <row r="62" spans="2:20" ht="12" customHeight="1">
      <c r="B62" s="44" t="s">
        <v>40</v>
      </c>
      <c r="C62" t="s">
        <v>12</v>
      </c>
      <c r="D62" s="30"/>
      <c r="E62" s="31">
        <v>0.218039</v>
      </c>
      <c r="F62" s="32">
        <v>0.195527</v>
      </c>
      <c r="G62" s="33">
        <f t="shared" si="6"/>
        <v>19.5527</v>
      </c>
      <c r="H62" s="32">
        <v>0.240552</v>
      </c>
      <c r="I62" s="34" t="s">
        <v>13</v>
      </c>
      <c r="J62" s="35">
        <f t="shared" si="7"/>
        <v>24.0552</v>
      </c>
      <c r="K62" s="36"/>
      <c r="L62" s="36"/>
      <c r="M62" s="37"/>
      <c r="N62" s="38">
        <v>0.215582</v>
      </c>
      <c r="O62" s="39">
        <v>19.3556</v>
      </c>
      <c r="P62" s="40" t="s">
        <v>13</v>
      </c>
      <c r="Q62" s="41">
        <v>23.7607</v>
      </c>
      <c r="R62" s="42">
        <v>304000</v>
      </c>
      <c r="S62">
        <v>303842</v>
      </c>
      <c r="T62">
        <v>5.21189</v>
      </c>
    </row>
    <row r="63" spans="2:20" ht="12" customHeight="1">
      <c r="B63" s="44"/>
      <c r="C63" t="s">
        <v>14</v>
      </c>
      <c r="D63" s="30"/>
      <c r="E63" s="31">
        <v>0.367755</v>
      </c>
      <c r="F63" s="32">
        <v>0.341072</v>
      </c>
      <c r="G63" s="33">
        <f t="shared" si="6"/>
        <v>34.1072</v>
      </c>
      <c r="H63" s="32">
        <v>0.394438</v>
      </c>
      <c r="I63" s="34" t="s">
        <v>13</v>
      </c>
      <c r="J63" s="35">
        <f t="shared" si="7"/>
        <v>39.4438</v>
      </c>
      <c r="K63" s="36"/>
      <c r="L63" s="36"/>
      <c r="M63" s="37"/>
      <c r="N63" s="38">
        <v>0.367465</v>
      </c>
      <c r="O63" s="39">
        <v>34.1184</v>
      </c>
      <c r="P63" s="40" t="s">
        <v>13</v>
      </c>
      <c r="Q63" s="41">
        <v>39.3746</v>
      </c>
      <c r="R63" s="42">
        <v>518000</v>
      </c>
      <c r="S63">
        <v>517908</v>
      </c>
      <c r="T63">
        <v>3.6484</v>
      </c>
    </row>
    <row r="64" spans="2:20" ht="12" customHeight="1">
      <c r="B64" s="44" t="s">
        <v>41</v>
      </c>
      <c r="C64" t="s">
        <v>12</v>
      </c>
      <c r="D64" s="30"/>
      <c r="E64" s="31">
        <v>0.152458</v>
      </c>
      <c r="F64" s="32">
        <v>0.132848</v>
      </c>
      <c r="G64" s="33">
        <f t="shared" si="6"/>
        <v>13.284799999999999</v>
      </c>
      <c r="H64" s="32">
        <v>0.172068</v>
      </c>
      <c r="I64" s="34" t="s">
        <v>13</v>
      </c>
      <c r="J64" s="35">
        <f t="shared" si="7"/>
        <v>17.2068</v>
      </c>
      <c r="K64" s="36"/>
      <c r="L64" s="36"/>
      <c r="M64" s="37"/>
      <c r="N64" s="38">
        <v>0.154034</v>
      </c>
      <c r="O64" s="39">
        <v>13.4414</v>
      </c>
      <c r="P64" s="40" t="s">
        <v>13</v>
      </c>
      <c r="Q64" s="41">
        <v>17.3654</v>
      </c>
      <c r="R64" s="42">
        <v>196000</v>
      </c>
      <c r="S64">
        <v>196098</v>
      </c>
      <c r="T64">
        <v>6.49776</v>
      </c>
    </row>
    <row r="65" spans="2:20" ht="12" customHeight="1">
      <c r="B65" s="44"/>
      <c r="C65" t="s">
        <v>14</v>
      </c>
      <c r="D65" s="30"/>
      <c r="E65" s="31">
        <v>0.347618</v>
      </c>
      <c r="F65" s="32">
        <v>0.320375</v>
      </c>
      <c r="G65" s="33">
        <f t="shared" si="6"/>
        <v>32.0375</v>
      </c>
      <c r="H65" s="32">
        <v>0.374862</v>
      </c>
      <c r="I65" s="34" t="s">
        <v>13</v>
      </c>
      <c r="J65" s="35">
        <f t="shared" si="7"/>
        <v>37.4862</v>
      </c>
      <c r="K65" s="36"/>
      <c r="L65" s="36"/>
      <c r="M65" s="37"/>
      <c r="N65" s="38">
        <v>0.349744</v>
      </c>
      <c r="O65" s="39">
        <v>32.2708</v>
      </c>
      <c r="P65" s="40" t="s">
        <v>13</v>
      </c>
      <c r="Q65" s="41">
        <v>37.6779</v>
      </c>
      <c r="R65" s="42">
        <v>445000</v>
      </c>
      <c r="S65">
        <v>445252</v>
      </c>
      <c r="T65">
        <v>3.94332</v>
      </c>
    </row>
    <row r="66" spans="2:20" ht="12" customHeight="1">
      <c r="B66" s="71" t="s">
        <v>42</v>
      </c>
      <c r="C66" t="s">
        <v>12</v>
      </c>
      <c r="D66" s="30"/>
      <c r="E66" s="31">
        <v>0.161785</v>
      </c>
      <c r="F66" s="32">
        <v>0.147057</v>
      </c>
      <c r="G66" s="33">
        <f t="shared" si="6"/>
        <v>14.7057</v>
      </c>
      <c r="H66" s="32">
        <v>0.176513</v>
      </c>
      <c r="I66" s="34" t="s">
        <v>13</v>
      </c>
      <c r="J66" s="35">
        <f t="shared" si="7"/>
        <v>17.6513</v>
      </c>
      <c r="K66" s="36"/>
      <c r="L66" s="36"/>
      <c r="M66" s="37"/>
      <c r="N66" s="38">
        <v>0.160228</v>
      </c>
      <c r="O66" s="39">
        <v>14.5921</v>
      </c>
      <c r="P66" s="40" t="s">
        <v>13</v>
      </c>
      <c r="Q66" s="41">
        <v>17.4536</v>
      </c>
      <c r="R66" s="42">
        <v>391000</v>
      </c>
      <c r="S66">
        <v>390932</v>
      </c>
      <c r="T66">
        <v>4.55516</v>
      </c>
    </row>
    <row r="67" spans="2:20" ht="12" customHeight="1">
      <c r="B67" s="71"/>
      <c r="C67" t="s">
        <v>14</v>
      </c>
      <c r="D67" s="30"/>
      <c r="E67" s="31">
        <v>0.344768</v>
      </c>
      <c r="F67" s="32">
        <v>0.325674</v>
      </c>
      <c r="G67" s="33">
        <f t="shared" si="6"/>
        <v>32.5674</v>
      </c>
      <c r="H67" s="32">
        <v>0.363862</v>
      </c>
      <c r="I67" s="34" t="s">
        <v>13</v>
      </c>
      <c r="J67" s="35">
        <f t="shared" si="7"/>
        <v>36.3862</v>
      </c>
      <c r="K67" s="36"/>
      <c r="L67" s="36"/>
      <c r="M67" s="37"/>
      <c r="N67" s="38">
        <v>0.345661</v>
      </c>
      <c r="O67" s="39">
        <v>32.6968</v>
      </c>
      <c r="P67" s="40" t="s">
        <v>13</v>
      </c>
      <c r="Q67" s="41">
        <v>36.4354</v>
      </c>
      <c r="R67" s="42">
        <v>843000</v>
      </c>
      <c r="S67">
        <v>843358</v>
      </c>
      <c r="T67">
        <v>2.75869</v>
      </c>
    </row>
    <row r="68" spans="2:18" ht="12" customHeight="1">
      <c r="B68" s="71"/>
      <c r="C68" s="71"/>
      <c r="D68" s="45"/>
      <c r="E68" s="45"/>
      <c r="F68" s="71"/>
      <c r="G68" s="71"/>
      <c r="H68" s="71"/>
      <c r="I68" s="71"/>
      <c r="J68" s="71"/>
      <c r="K68" s="72"/>
      <c r="L68" s="72"/>
      <c r="M68" s="49"/>
      <c r="N68" s="73"/>
      <c r="O68" s="32"/>
      <c r="P68" s="34"/>
      <c r="Q68" s="35"/>
      <c r="R68" s="74"/>
    </row>
    <row r="69" spans="2:18" ht="12" customHeight="1">
      <c r="B69" s="75" t="s">
        <v>43</v>
      </c>
      <c r="C69" s="75"/>
      <c r="D69" s="18"/>
      <c r="E69" s="18"/>
      <c r="F69" s="75"/>
      <c r="G69" s="75"/>
      <c r="H69" s="75"/>
      <c r="I69" s="75"/>
      <c r="J69" s="75"/>
      <c r="K69" s="76"/>
      <c r="L69" s="76"/>
      <c r="M69" s="24"/>
      <c r="N69" s="77"/>
      <c r="O69" s="17"/>
      <c r="P69" s="26"/>
      <c r="Q69" s="57"/>
      <c r="R69" s="78"/>
    </row>
    <row r="70" spans="2:20" ht="12" customHeight="1">
      <c r="B70" s="44" t="s">
        <v>44</v>
      </c>
      <c r="C70" t="s">
        <v>12</v>
      </c>
      <c r="D70" s="30"/>
      <c r="E70" s="31">
        <v>0.247346</v>
      </c>
      <c r="F70" s="32">
        <v>0.202659</v>
      </c>
      <c r="G70" s="33">
        <f aca="true" t="shared" si="8" ref="G70:G85">F70*(100)</f>
        <v>20.265900000000002</v>
      </c>
      <c r="H70" s="32">
        <v>0.292033</v>
      </c>
      <c r="I70" s="34" t="s">
        <v>13</v>
      </c>
      <c r="J70" s="35">
        <f aca="true" t="shared" si="9" ref="J70:J85">H70*(100)</f>
        <v>29.2033</v>
      </c>
      <c r="K70" s="36"/>
      <c r="L70" s="36"/>
      <c r="M70" s="37"/>
      <c r="N70" s="38">
        <v>0.252211</v>
      </c>
      <c r="O70" s="39">
        <v>20.7641</v>
      </c>
      <c r="P70" s="40" t="s">
        <v>13</v>
      </c>
      <c r="Q70" s="41">
        <v>29.6781</v>
      </c>
      <c r="R70" s="42">
        <v>49000</v>
      </c>
      <c r="S70">
        <v>48846</v>
      </c>
      <c r="T70">
        <v>9.0149</v>
      </c>
    </row>
    <row r="71" spans="2:20" ht="12" customHeight="1">
      <c r="B71" s="44"/>
      <c r="C71" t="s">
        <v>14</v>
      </c>
      <c r="D71" s="30"/>
      <c r="E71" s="31">
        <v>0.390754</v>
      </c>
      <c r="F71" s="32">
        <v>0.339962</v>
      </c>
      <c r="G71" s="33">
        <f t="shared" si="8"/>
        <v>33.9962</v>
      </c>
      <c r="H71" s="32">
        <v>0.441546</v>
      </c>
      <c r="I71" s="34" t="s">
        <v>13</v>
      </c>
      <c r="J71" s="35">
        <f t="shared" si="9"/>
        <v>44.1546</v>
      </c>
      <c r="K71" s="36"/>
      <c r="L71" s="36"/>
      <c r="M71" s="37"/>
      <c r="N71" s="38">
        <v>0.39026</v>
      </c>
      <c r="O71" s="39">
        <v>33.9844</v>
      </c>
      <c r="P71" s="40" t="s">
        <v>13</v>
      </c>
      <c r="Q71" s="41">
        <v>44.0675</v>
      </c>
      <c r="R71" s="42">
        <v>76000</v>
      </c>
      <c r="S71">
        <v>75582</v>
      </c>
      <c r="T71">
        <v>6.59</v>
      </c>
    </row>
    <row r="72" spans="2:20" ht="12" customHeight="1">
      <c r="B72" s="44" t="s">
        <v>45</v>
      </c>
      <c r="C72" t="s">
        <v>12</v>
      </c>
      <c r="D72" s="30"/>
      <c r="E72" s="31">
        <v>0.158933</v>
      </c>
      <c r="F72" s="32">
        <v>0.138571</v>
      </c>
      <c r="G72" s="33">
        <f t="shared" si="8"/>
        <v>13.857099999999999</v>
      </c>
      <c r="H72" s="32">
        <v>0.179295</v>
      </c>
      <c r="I72" s="34" t="s">
        <v>13</v>
      </c>
      <c r="J72" s="35">
        <f t="shared" si="9"/>
        <v>17.9295</v>
      </c>
      <c r="K72" s="36"/>
      <c r="L72" s="36"/>
      <c r="M72" s="37"/>
      <c r="N72" s="38">
        <v>0.154742</v>
      </c>
      <c r="O72" s="39">
        <v>13.5036</v>
      </c>
      <c r="P72" s="40" t="s">
        <v>13</v>
      </c>
      <c r="Q72" s="41">
        <v>17.4447</v>
      </c>
      <c r="R72" s="42">
        <v>208000</v>
      </c>
      <c r="S72">
        <v>207839</v>
      </c>
      <c r="T72">
        <v>6.4961</v>
      </c>
    </row>
    <row r="73" spans="2:20" ht="12" customHeight="1">
      <c r="B73" s="44"/>
      <c r="C73" t="s">
        <v>14</v>
      </c>
      <c r="D73" s="30"/>
      <c r="E73" s="31">
        <v>0.370473</v>
      </c>
      <c r="F73" s="32">
        <v>0.343253</v>
      </c>
      <c r="G73" s="33">
        <f t="shared" si="8"/>
        <v>34.3253</v>
      </c>
      <c r="H73" s="32">
        <v>0.397693</v>
      </c>
      <c r="I73" s="34" t="s">
        <v>13</v>
      </c>
      <c r="J73" s="35">
        <f t="shared" si="9"/>
        <v>39.7693</v>
      </c>
      <c r="K73" s="36"/>
      <c r="L73" s="36"/>
      <c r="M73" s="37"/>
      <c r="N73" s="38">
        <v>0.366749</v>
      </c>
      <c r="O73" s="39">
        <v>34.0131</v>
      </c>
      <c r="P73" s="40" t="s">
        <v>13</v>
      </c>
      <c r="Q73" s="41">
        <v>39.3368</v>
      </c>
      <c r="R73" s="42">
        <v>493000</v>
      </c>
      <c r="S73">
        <v>492595</v>
      </c>
      <c r="T73">
        <v>3.7026</v>
      </c>
    </row>
    <row r="74" spans="2:20" ht="12" customHeight="1">
      <c r="B74" s="44" t="s">
        <v>46</v>
      </c>
      <c r="C74" t="s">
        <v>12</v>
      </c>
      <c r="D74" s="30"/>
      <c r="E74" s="31">
        <v>0.176738</v>
      </c>
      <c r="F74" s="32">
        <v>0.154602</v>
      </c>
      <c r="G74" s="33">
        <f t="shared" si="8"/>
        <v>15.460199999999999</v>
      </c>
      <c r="H74" s="32">
        <v>0.198874</v>
      </c>
      <c r="I74" s="34" t="s">
        <v>13</v>
      </c>
      <c r="J74" s="35">
        <f t="shared" si="9"/>
        <v>19.8874</v>
      </c>
      <c r="K74" s="36"/>
      <c r="L74" s="36"/>
      <c r="M74" s="37"/>
      <c r="N74" s="38">
        <v>0.175998</v>
      </c>
      <c r="O74" s="39">
        <v>15.43</v>
      </c>
      <c r="P74" s="40" t="s">
        <v>13</v>
      </c>
      <c r="Q74" s="41">
        <v>19.7697</v>
      </c>
      <c r="R74" s="42">
        <v>202000</v>
      </c>
      <c r="S74">
        <v>202295</v>
      </c>
      <c r="T74">
        <v>6.2892</v>
      </c>
    </row>
    <row r="75" spans="2:20" ht="12" customHeight="1">
      <c r="B75" s="44"/>
      <c r="C75" t="s">
        <v>14</v>
      </c>
      <c r="D75" s="30"/>
      <c r="E75" s="31">
        <v>0.348426</v>
      </c>
      <c r="F75" s="32">
        <v>0.31971</v>
      </c>
      <c r="G75" s="33">
        <f t="shared" si="8"/>
        <v>31.971</v>
      </c>
      <c r="H75" s="32">
        <v>0.377143</v>
      </c>
      <c r="I75" s="34" t="s">
        <v>13</v>
      </c>
      <c r="J75" s="35">
        <f t="shared" si="9"/>
        <v>37.7143</v>
      </c>
      <c r="K75" s="36"/>
      <c r="L75" s="36"/>
      <c r="M75" s="37"/>
      <c r="N75" s="38">
        <v>0.348851</v>
      </c>
      <c r="O75" s="39">
        <v>32.0649</v>
      </c>
      <c r="P75" s="40" t="s">
        <v>13</v>
      </c>
      <c r="Q75" s="41">
        <v>37.7053</v>
      </c>
      <c r="R75" s="42">
        <v>401000</v>
      </c>
      <c r="S75">
        <v>400974</v>
      </c>
      <c r="T75">
        <v>4.124</v>
      </c>
    </row>
    <row r="76" spans="2:20" ht="12" customHeight="1">
      <c r="B76" s="71" t="s">
        <v>47</v>
      </c>
      <c r="C76" t="s">
        <v>12</v>
      </c>
      <c r="D76" s="30"/>
      <c r="E76" s="31">
        <v>0.172407</v>
      </c>
      <c r="F76" s="32">
        <v>0.14261</v>
      </c>
      <c r="G76" s="33">
        <f t="shared" si="8"/>
        <v>14.261</v>
      </c>
      <c r="H76" s="32">
        <v>0.202203</v>
      </c>
      <c r="I76" s="34" t="s">
        <v>13</v>
      </c>
      <c r="J76" s="35">
        <f t="shared" si="9"/>
        <v>20.220299999999998</v>
      </c>
      <c r="K76" s="36"/>
      <c r="L76" s="36"/>
      <c r="M76" s="37"/>
      <c r="N76" s="38">
        <v>0.163585</v>
      </c>
      <c r="O76" s="39">
        <v>13.5922</v>
      </c>
      <c r="P76" s="40" t="s">
        <v>13</v>
      </c>
      <c r="Q76" s="41">
        <v>19.1247</v>
      </c>
      <c r="R76" s="42">
        <v>121000</v>
      </c>
      <c r="S76">
        <v>121214</v>
      </c>
      <c r="T76">
        <v>8.6264</v>
      </c>
    </row>
    <row r="77" spans="2:20" ht="12" customHeight="1">
      <c r="B77" s="71"/>
      <c r="C77" t="s">
        <v>14</v>
      </c>
      <c r="D77" s="30"/>
      <c r="E77" s="31">
        <v>0.344923</v>
      </c>
      <c r="F77" s="32">
        <v>0.307807</v>
      </c>
      <c r="G77" s="33">
        <f t="shared" si="8"/>
        <v>30.7807</v>
      </c>
      <c r="H77" s="32">
        <v>0.382039</v>
      </c>
      <c r="I77" s="34" t="s">
        <v>13</v>
      </c>
      <c r="J77" s="35">
        <f t="shared" si="9"/>
        <v>38.203900000000004</v>
      </c>
      <c r="K77" s="36"/>
      <c r="L77" s="36"/>
      <c r="M77" s="37"/>
      <c r="N77" s="38">
        <v>0.347643</v>
      </c>
      <c r="O77" s="39">
        <v>31.1232</v>
      </c>
      <c r="P77" s="40" t="s">
        <v>13</v>
      </c>
      <c r="Q77" s="41">
        <v>38.4055</v>
      </c>
      <c r="R77" s="42">
        <v>258000</v>
      </c>
      <c r="S77">
        <v>257600</v>
      </c>
      <c r="T77">
        <v>5.343</v>
      </c>
    </row>
    <row r="78" spans="2:20" ht="12" customHeight="1">
      <c r="B78" s="71" t="s">
        <v>48</v>
      </c>
      <c r="C78" t="s">
        <v>12</v>
      </c>
      <c r="D78" s="30"/>
      <c r="E78" s="31">
        <v>0.105968</v>
      </c>
      <c r="F78" s="32">
        <v>0.078234</v>
      </c>
      <c r="G78" s="33">
        <f t="shared" si="8"/>
        <v>7.8233999999999995</v>
      </c>
      <c r="H78" s="32">
        <v>0.133702</v>
      </c>
      <c r="I78" s="34" t="s">
        <v>13</v>
      </c>
      <c r="J78" s="35">
        <f t="shared" si="9"/>
        <v>13.370199999999999</v>
      </c>
      <c r="K78" s="36"/>
      <c r="L78" s="36"/>
      <c r="M78" s="37"/>
      <c r="N78" s="38">
        <v>0.103264</v>
      </c>
      <c r="O78" s="39">
        <v>7.7134</v>
      </c>
      <c r="P78" s="40" t="s">
        <v>13</v>
      </c>
      <c r="Q78" s="41">
        <v>12.9394</v>
      </c>
      <c r="R78" s="42">
        <v>50000</v>
      </c>
      <c r="S78">
        <v>49621</v>
      </c>
      <c r="T78">
        <v>12.9083</v>
      </c>
    </row>
    <row r="79" spans="2:20" ht="12" customHeight="1">
      <c r="B79" s="71"/>
      <c r="C79" t="s">
        <v>14</v>
      </c>
      <c r="D79" s="30"/>
      <c r="E79" s="31">
        <v>0.344923</v>
      </c>
      <c r="F79" s="32">
        <v>0.224523</v>
      </c>
      <c r="G79" s="33">
        <f t="shared" si="8"/>
        <v>22.4523</v>
      </c>
      <c r="H79" s="32">
        <v>0.302802</v>
      </c>
      <c r="I79" s="34" t="s">
        <v>13</v>
      </c>
      <c r="J79" s="35">
        <f t="shared" si="9"/>
        <v>30.2802</v>
      </c>
      <c r="K79" s="36"/>
      <c r="L79" s="36"/>
      <c r="M79" s="37"/>
      <c r="N79" s="38">
        <v>0.262392</v>
      </c>
      <c r="O79" s="39">
        <v>22.4315</v>
      </c>
      <c r="P79" s="40" t="s">
        <v>13</v>
      </c>
      <c r="Q79" s="41">
        <v>30.0468</v>
      </c>
      <c r="R79" s="42">
        <v>126000</v>
      </c>
      <c r="S79">
        <v>126085</v>
      </c>
      <c r="T79">
        <v>7.4026</v>
      </c>
    </row>
    <row r="80" spans="2:20" ht="12" customHeight="1">
      <c r="B80" s="71" t="s">
        <v>49</v>
      </c>
      <c r="C80" t="s">
        <v>12</v>
      </c>
      <c r="D80" s="30"/>
      <c r="E80" s="31">
        <v>0.300317</v>
      </c>
      <c r="F80" s="32">
        <v>0.259768</v>
      </c>
      <c r="G80" s="33">
        <f t="shared" si="8"/>
        <v>25.9768</v>
      </c>
      <c r="H80" s="32">
        <v>0.340866</v>
      </c>
      <c r="I80" s="34" t="s">
        <v>13</v>
      </c>
      <c r="J80" s="35">
        <f t="shared" si="9"/>
        <v>34.0866</v>
      </c>
      <c r="K80" s="36"/>
      <c r="L80" s="36"/>
      <c r="M80" s="37"/>
      <c r="N80" s="38">
        <v>0.299434</v>
      </c>
      <c r="O80" s="39">
        <v>25.9502</v>
      </c>
      <c r="P80" s="40" t="s">
        <v>13</v>
      </c>
      <c r="Q80" s="41">
        <v>33.9367</v>
      </c>
      <c r="R80" s="42">
        <v>162000</v>
      </c>
      <c r="S80">
        <v>161805</v>
      </c>
      <c r="T80">
        <v>6.803</v>
      </c>
    </row>
    <row r="81" spans="2:20" ht="12" customHeight="1">
      <c r="B81" s="71"/>
      <c r="C81" t="s">
        <v>14</v>
      </c>
      <c r="D81" s="30"/>
      <c r="E81" s="31">
        <v>0.350228</v>
      </c>
      <c r="F81" s="32">
        <v>0.308124</v>
      </c>
      <c r="G81" s="33">
        <f t="shared" si="8"/>
        <v>30.8124</v>
      </c>
      <c r="H81" s="32">
        <v>0.392332</v>
      </c>
      <c r="I81" s="34" t="s">
        <v>13</v>
      </c>
      <c r="J81" s="35">
        <f t="shared" si="9"/>
        <v>39.233200000000004</v>
      </c>
      <c r="K81" s="36"/>
      <c r="L81" s="36"/>
      <c r="M81" s="37"/>
      <c r="N81" s="38">
        <v>0.348296</v>
      </c>
      <c r="O81" s="39">
        <v>30.7068</v>
      </c>
      <c r="P81" s="40" t="s">
        <v>13</v>
      </c>
      <c r="Q81" s="41">
        <v>38.9524</v>
      </c>
      <c r="R81" s="42">
        <v>188000</v>
      </c>
      <c r="S81">
        <v>188209</v>
      </c>
      <c r="T81">
        <v>6.0384</v>
      </c>
    </row>
    <row r="82" spans="2:20" ht="12" customHeight="1">
      <c r="B82" s="71" t="s">
        <v>50</v>
      </c>
      <c r="C82" t="s">
        <v>12</v>
      </c>
      <c r="D82" s="30"/>
      <c r="E82" s="31">
        <v>0.235994</v>
      </c>
      <c r="F82" s="32">
        <v>0.20515</v>
      </c>
      <c r="G82" s="33">
        <f t="shared" si="8"/>
        <v>20.515</v>
      </c>
      <c r="H82" s="32">
        <v>0.266838</v>
      </c>
      <c r="I82" s="34" t="s">
        <v>13</v>
      </c>
      <c r="J82" s="35">
        <f t="shared" si="9"/>
        <v>26.6838</v>
      </c>
      <c r="K82" s="36"/>
      <c r="L82" s="36"/>
      <c r="M82" s="37"/>
      <c r="N82" s="38">
        <v>0.231053</v>
      </c>
      <c r="O82" s="39">
        <v>20.137</v>
      </c>
      <c r="P82" s="40" t="s">
        <v>13</v>
      </c>
      <c r="Q82" s="41">
        <v>26.0735</v>
      </c>
      <c r="R82" s="42">
        <v>181000</v>
      </c>
      <c r="S82">
        <v>180814</v>
      </c>
      <c r="T82">
        <v>6.5535</v>
      </c>
    </row>
    <row r="83" spans="2:20" ht="12" customHeight="1">
      <c r="B83" s="71"/>
      <c r="C83" t="s">
        <v>14</v>
      </c>
      <c r="D83" s="30"/>
      <c r="E83" s="31">
        <v>0.412114</v>
      </c>
      <c r="F83" s="32">
        <v>0.375318</v>
      </c>
      <c r="G83" s="33">
        <f t="shared" si="8"/>
        <v>37.5318</v>
      </c>
      <c r="H83" s="32">
        <v>0.448911</v>
      </c>
      <c r="I83" s="34" t="s">
        <v>13</v>
      </c>
      <c r="J83" s="35">
        <f t="shared" si="9"/>
        <v>44.8911</v>
      </c>
      <c r="K83" s="36"/>
      <c r="L83" s="36"/>
      <c r="M83" s="37"/>
      <c r="N83" s="38">
        <v>0.409914</v>
      </c>
      <c r="O83" s="39">
        <v>37.3971</v>
      </c>
      <c r="P83" s="40" t="s">
        <v>13</v>
      </c>
      <c r="Q83" s="41">
        <v>44.5857</v>
      </c>
      <c r="R83" s="42">
        <v>321000</v>
      </c>
      <c r="S83">
        <v>320786</v>
      </c>
      <c r="T83">
        <v>4.473</v>
      </c>
    </row>
    <row r="84" spans="2:20" ht="12" customHeight="1">
      <c r="B84" s="71" t="s">
        <v>51</v>
      </c>
      <c r="C84" t="s">
        <v>12</v>
      </c>
      <c r="D84" s="30"/>
      <c r="E84" s="31">
        <v>0.211766</v>
      </c>
      <c r="F84" s="32">
        <v>0.185713</v>
      </c>
      <c r="G84" s="33">
        <f t="shared" si="8"/>
        <v>18.571299999999997</v>
      </c>
      <c r="H84" s="32">
        <v>0.237819</v>
      </c>
      <c r="I84" s="34" t="s">
        <v>13</v>
      </c>
      <c r="J84" s="35">
        <f t="shared" si="9"/>
        <v>23.7819</v>
      </c>
      <c r="K84" s="36"/>
      <c r="L84" s="36"/>
      <c r="M84" s="37"/>
      <c r="N84" s="38">
        <v>0.205046</v>
      </c>
      <c r="O84" s="39">
        <v>17.9994</v>
      </c>
      <c r="P84" s="40" t="s">
        <v>13</v>
      </c>
      <c r="Q84" s="41">
        <v>23.0098</v>
      </c>
      <c r="R84" s="42">
        <v>205000</v>
      </c>
      <c r="S84">
        <v>205060</v>
      </c>
      <c r="T84">
        <v>6.2325</v>
      </c>
    </row>
    <row r="85" spans="2:20" ht="12" customHeight="1">
      <c r="B85" s="71"/>
      <c r="C85" t="s">
        <v>14</v>
      </c>
      <c r="D85" s="30"/>
      <c r="E85" s="31">
        <v>0.339155</v>
      </c>
      <c r="F85" s="32">
        <v>0.30889</v>
      </c>
      <c r="G85" s="33">
        <f t="shared" si="8"/>
        <v>30.889</v>
      </c>
      <c r="H85" s="32">
        <v>0.36942</v>
      </c>
      <c r="I85" s="34" t="s">
        <v>13</v>
      </c>
      <c r="J85" s="35">
        <f t="shared" si="9"/>
        <v>36.942</v>
      </c>
      <c r="K85" s="36"/>
      <c r="L85" s="36"/>
      <c r="M85" s="37"/>
      <c r="N85" s="38">
        <v>0.344741</v>
      </c>
      <c r="O85" s="39">
        <v>31.4836</v>
      </c>
      <c r="P85" s="40" t="s">
        <v>13</v>
      </c>
      <c r="Q85" s="41">
        <v>37.4646</v>
      </c>
      <c r="R85" s="42">
        <v>345000</v>
      </c>
      <c r="S85">
        <v>344765</v>
      </c>
      <c r="T85">
        <v>4.4251</v>
      </c>
    </row>
    <row r="86" spans="2:18" ht="12" customHeight="1">
      <c r="B86" s="75" t="s">
        <v>52</v>
      </c>
      <c r="C86" s="75"/>
      <c r="D86" s="18"/>
      <c r="E86" s="18"/>
      <c r="F86" s="75"/>
      <c r="G86" s="75"/>
      <c r="H86" s="75"/>
      <c r="I86" s="75"/>
      <c r="J86" s="75"/>
      <c r="K86" s="76"/>
      <c r="L86" s="76"/>
      <c r="M86" s="24"/>
      <c r="N86" s="77"/>
      <c r="O86" s="17"/>
      <c r="P86" s="26"/>
      <c r="Q86" s="57"/>
      <c r="R86" s="78"/>
    </row>
    <row r="87" spans="2:20" ht="12" customHeight="1">
      <c r="B87" s="65" t="s">
        <v>53</v>
      </c>
      <c r="C87" t="s">
        <v>12</v>
      </c>
      <c r="D87" s="30"/>
      <c r="E87" s="31">
        <v>0.1226</v>
      </c>
      <c r="F87" s="32">
        <v>0.082876</v>
      </c>
      <c r="G87" s="33">
        <f aca="true" t="shared" si="10" ref="G87:G118">F87*(100)</f>
        <v>8.287600000000001</v>
      </c>
      <c r="H87" s="32">
        <v>0.162323</v>
      </c>
      <c r="I87" s="34" t="s">
        <v>13</v>
      </c>
      <c r="J87" s="35">
        <f aca="true" t="shared" si="11" ref="J87:J118">H87*(100)</f>
        <v>16.2323</v>
      </c>
      <c r="K87" s="36"/>
      <c r="L87" s="36"/>
      <c r="M87" s="37"/>
      <c r="N87" s="38">
        <v>0.129812</v>
      </c>
      <c r="O87" s="39">
        <v>8.8703</v>
      </c>
      <c r="P87" s="40" t="s">
        <v>13</v>
      </c>
      <c r="Q87" s="41">
        <v>17.0922</v>
      </c>
      <c r="R87" s="42">
        <v>33000</v>
      </c>
      <c r="S87">
        <v>32789</v>
      </c>
      <c r="T87">
        <v>16.155</v>
      </c>
    </row>
    <row r="88" spans="2:20" ht="12" customHeight="1">
      <c r="B88" s="65"/>
      <c r="C88" t="s">
        <v>14</v>
      </c>
      <c r="D88" s="30"/>
      <c r="E88" s="31">
        <v>0.252881</v>
      </c>
      <c r="F88" s="32">
        <v>0.196228</v>
      </c>
      <c r="G88" s="33">
        <f t="shared" si="10"/>
        <v>19.6228</v>
      </c>
      <c r="H88" s="32">
        <v>0.309535</v>
      </c>
      <c r="I88" s="34" t="s">
        <v>13</v>
      </c>
      <c r="J88" s="35">
        <f t="shared" si="11"/>
        <v>30.953500000000002</v>
      </c>
      <c r="K88" s="36"/>
      <c r="L88" s="36"/>
      <c r="M88" s="37"/>
      <c r="N88" s="38">
        <v>0.254055</v>
      </c>
      <c r="O88" s="39">
        <v>19.8081</v>
      </c>
      <c r="P88" s="40" t="s">
        <v>13</v>
      </c>
      <c r="Q88" s="41">
        <v>31.0029</v>
      </c>
      <c r="R88" s="42">
        <v>64000</v>
      </c>
      <c r="S88">
        <v>64170</v>
      </c>
      <c r="T88">
        <v>11.2393</v>
      </c>
    </row>
    <row r="89" spans="2:20" ht="12" customHeight="1">
      <c r="B89" s="65" t="s">
        <v>44</v>
      </c>
      <c r="C89" t="s">
        <v>12</v>
      </c>
      <c r="D89" s="30"/>
      <c r="E89" s="31">
        <v>0.247346</v>
      </c>
      <c r="F89" s="32">
        <v>0.202659</v>
      </c>
      <c r="G89" s="33">
        <f t="shared" si="10"/>
        <v>20.265900000000002</v>
      </c>
      <c r="H89" s="32">
        <v>0.292033</v>
      </c>
      <c r="I89" s="34" t="s">
        <v>13</v>
      </c>
      <c r="J89" s="35">
        <f t="shared" si="11"/>
        <v>29.2033</v>
      </c>
      <c r="K89" s="36"/>
      <c r="L89" s="36"/>
      <c r="M89" s="37"/>
      <c r="N89" s="38">
        <v>0.252211</v>
      </c>
      <c r="O89" s="39">
        <v>20.7641</v>
      </c>
      <c r="P89" s="40" t="s">
        <v>13</v>
      </c>
      <c r="Q89" s="41">
        <v>29.6781</v>
      </c>
      <c r="R89" s="42">
        <v>49000</v>
      </c>
      <c r="S89">
        <v>48846</v>
      </c>
      <c r="T89">
        <v>9.0149</v>
      </c>
    </row>
    <row r="90" spans="2:20" ht="12" customHeight="1">
      <c r="B90" s="65"/>
      <c r="C90" t="s">
        <v>14</v>
      </c>
      <c r="D90" s="30"/>
      <c r="E90" s="31">
        <v>0.390754</v>
      </c>
      <c r="F90" s="32">
        <v>0.339962</v>
      </c>
      <c r="G90" s="33">
        <f t="shared" si="10"/>
        <v>33.9962</v>
      </c>
      <c r="H90" s="32">
        <v>0.441546</v>
      </c>
      <c r="I90" s="34" t="s">
        <v>13</v>
      </c>
      <c r="J90" s="35">
        <f t="shared" si="11"/>
        <v>44.1546</v>
      </c>
      <c r="K90" s="36"/>
      <c r="L90" s="36"/>
      <c r="M90" s="37"/>
      <c r="N90" s="38">
        <v>0.39026</v>
      </c>
      <c r="O90" s="39">
        <v>33.9844</v>
      </c>
      <c r="P90" s="40" t="s">
        <v>13</v>
      </c>
      <c r="Q90" s="41">
        <v>44.0675</v>
      </c>
      <c r="R90" s="42">
        <v>76000</v>
      </c>
      <c r="S90">
        <v>75582</v>
      </c>
      <c r="T90">
        <v>6.59</v>
      </c>
    </row>
    <row r="91" spans="2:20" ht="12" customHeight="1">
      <c r="B91" s="65" t="s">
        <v>54</v>
      </c>
      <c r="C91" t="s">
        <v>12</v>
      </c>
      <c r="D91" s="30"/>
      <c r="E91" s="31">
        <v>0.238132</v>
      </c>
      <c r="F91" s="32">
        <v>0.185456</v>
      </c>
      <c r="G91" s="33">
        <f t="shared" si="10"/>
        <v>18.5456</v>
      </c>
      <c r="H91" s="32">
        <v>0.290808</v>
      </c>
      <c r="I91" s="34" t="s">
        <v>13</v>
      </c>
      <c r="J91" s="35">
        <f t="shared" si="11"/>
        <v>29.0808</v>
      </c>
      <c r="K91" s="36"/>
      <c r="L91" s="36"/>
      <c r="M91" s="37"/>
      <c r="N91" s="38">
        <v>0.235238</v>
      </c>
      <c r="O91" s="39">
        <v>18.3511</v>
      </c>
      <c r="P91" s="40" t="s">
        <v>13</v>
      </c>
      <c r="Q91" s="41">
        <v>28.6964</v>
      </c>
      <c r="R91" s="42">
        <v>41000</v>
      </c>
      <c r="S91">
        <v>41440</v>
      </c>
      <c r="T91">
        <v>11.2172</v>
      </c>
    </row>
    <row r="92" spans="2:20" ht="12" customHeight="1">
      <c r="B92" s="65"/>
      <c r="C92" t="s">
        <v>14</v>
      </c>
      <c r="D92" s="30"/>
      <c r="E92" s="31">
        <v>0.404666</v>
      </c>
      <c r="F92" s="32">
        <v>0.342201</v>
      </c>
      <c r="G92" s="33">
        <f t="shared" si="10"/>
        <v>34.220099999999995</v>
      </c>
      <c r="H92" s="32">
        <v>0.46713</v>
      </c>
      <c r="I92" s="34" t="s">
        <v>13</v>
      </c>
      <c r="J92" s="35">
        <f t="shared" si="11"/>
        <v>46.713</v>
      </c>
      <c r="K92" s="36"/>
      <c r="L92" s="36"/>
      <c r="M92" s="37"/>
      <c r="N92" s="38">
        <v>0.403249</v>
      </c>
      <c r="O92" s="39">
        <v>34.1533</v>
      </c>
      <c r="P92" s="40" t="s">
        <v>13</v>
      </c>
      <c r="Q92" s="41">
        <v>46.4965</v>
      </c>
      <c r="R92" s="42">
        <v>71000</v>
      </c>
      <c r="S92">
        <v>71038</v>
      </c>
      <c r="T92">
        <v>7.8074</v>
      </c>
    </row>
    <row r="93" spans="2:20" ht="12" customHeight="1">
      <c r="B93" s="65" t="s">
        <v>55</v>
      </c>
      <c r="C93" t="s">
        <v>12</v>
      </c>
      <c r="D93" s="30"/>
      <c r="E93" s="31">
        <v>0.143908</v>
      </c>
      <c r="F93" s="32">
        <v>0.086702</v>
      </c>
      <c r="G93" s="33">
        <f t="shared" si="10"/>
        <v>8.6702</v>
      </c>
      <c r="H93" s="32">
        <v>0.201115</v>
      </c>
      <c r="I93" s="34" t="s">
        <v>13</v>
      </c>
      <c r="J93" s="35">
        <f t="shared" si="11"/>
        <v>20.1115</v>
      </c>
      <c r="K93" s="36"/>
      <c r="L93" s="36"/>
      <c r="M93" s="37"/>
      <c r="N93" s="38">
        <v>0.13517</v>
      </c>
      <c r="O93" s="39">
        <v>8.3705</v>
      </c>
      <c r="P93" s="40" t="s">
        <v>13</v>
      </c>
      <c r="Q93" s="41">
        <v>18.6635</v>
      </c>
      <c r="R93" s="42">
        <v>31000</v>
      </c>
      <c r="S93">
        <v>30551</v>
      </c>
      <c r="T93">
        <v>19.4229</v>
      </c>
    </row>
    <row r="94" spans="2:20" ht="12" customHeight="1">
      <c r="B94" s="65"/>
      <c r="C94" t="s">
        <v>14</v>
      </c>
      <c r="D94" s="30"/>
      <c r="E94" s="31">
        <v>0.381942</v>
      </c>
      <c r="F94" s="32">
        <v>0.307928</v>
      </c>
      <c r="G94" s="33">
        <f t="shared" si="10"/>
        <v>30.7928</v>
      </c>
      <c r="H94" s="32">
        <v>0.455957</v>
      </c>
      <c r="I94" s="34" t="s">
        <v>13</v>
      </c>
      <c r="J94" s="35">
        <f t="shared" si="11"/>
        <v>45.5957</v>
      </c>
      <c r="K94" s="36"/>
      <c r="L94" s="36"/>
      <c r="M94" s="37"/>
      <c r="N94" s="38">
        <v>0.38465</v>
      </c>
      <c r="O94" s="39">
        <v>31.327</v>
      </c>
      <c r="P94" s="40" t="s">
        <v>13</v>
      </c>
      <c r="Q94" s="41">
        <v>45.6029</v>
      </c>
      <c r="R94" s="42">
        <v>87000</v>
      </c>
      <c r="S94">
        <v>86939</v>
      </c>
      <c r="T94">
        <v>9.4665</v>
      </c>
    </row>
    <row r="95" spans="2:20" ht="12" customHeight="1">
      <c r="B95" s="65" t="s">
        <v>56</v>
      </c>
      <c r="C95" t="s">
        <v>12</v>
      </c>
      <c r="D95" s="30"/>
      <c r="E95" s="31">
        <v>0.326553</v>
      </c>
      <c r="F95" s="32">
        <v>0.250907</v>
      </c>
      <c r="G95" s="33">
        <f t="shared" si="10"/>
        <v>25.0907</v>
      </c>
      <c r="H95" s="32">
        <v>0.4022</v>
      </c>
      <c r="I95" s="34" t="s">
        <v>13</v>
      </c>
      <c r="J95" s="35">
        <f t="shared" si="11"/>
        <v>40.22</v>
      </c>
      <c r="K95" s="36"/>
      <c r="L95" s="36"/>
      <c r="M95" s="37"/>
      <c r="N95" s="38">
        <v>0.329729</v>
      </c>
      <c r="O95" s="39">
        <v>25.4538</v>
      </c>
      <c r="P95" s="40" t="s">
        <v>13</v>
      </c>
      <c r="Q95" s="41">
        <v>40.4921</v>
      </c>
      <c r="R95" s="42">
        <v>50000</v>
      </c>
      <c r="S95">
        <v>49654</v>
      </c>
      <c r="T95">
        <v>11.633</v>
      </c>
    </row>
    <row r="96" spans="2:20" ht="12" customHeight="1">
      <c r="B96" s="65"/>
      <c r="C96" t="s">
        <v>14</v>
      </c>
      <c r="D96" s="30"/>
      <c r="E96" s="31">
        <v>0.400899</v>
      </c>
      <c r="F96" s="32">
        <v>0.32069</v>
      </c>
      <c r="G96" s="33">
        <f t="shared" si="10"/>
        <v>32.068999999999996</v>
      </c>
      <c r="H96" s="32">
        <v>0.481108</v>
      </c>
      <c r="I96" s="34" t="s">
        <v>13</v>
      </c>
      <c r="J96" s="35">
        <f t="shared" si="11"/>
        <v>48.1108</v>
      </c>
      <c r="K96" s="36"/>
      <c r="L96" s="36"/>
      <c r="M96" s="37"/>
      <c r="N96" s="38">
        <v>0.3888</v>
      </c>
      <c r="O96" s="39">
        <v>31.0918</v>
      </c>
      <c r="P96" s="40" t="s">
        <v>13</v>
      </c>
      <c r="Q96" s="41">
        <v>46.6681</v>
      </c>
      <c r="R96" s="42">
        <v>59000</v>
      </c>
      <c r="S96">
        <v>58549</v>
      </c>
      <c r="T96">
        <v>10.2186</v>
      </c>
    </row>
    <row r="97" spans="2:20" ht="12" customHeight="1">
      <c r="B97" s="65" t="s">
        <v>57</v>
      </c>
      <c r="C97" t="s">
        <v>12</v>
      </c>
      <c r="D97" s="30"/>
      <c r="E97" s="31">
        <v>0.270225</v>
      </c>
      <c r="F97" s="32">
        <v>0.183514</v>
      </c>
      <c r="G97" s="33">
        <f t="shared" si="10"/>
        <v>18.3514</v>
      </c>
      <c r="H97" s="32">
        <v>0.356935</v>
      </c>
      <c r="I97" s="34" t="s">
        <v>13</v>
      </c>
      <c r="J97" s="35">
        <f t="shared" si="11"/>
        <v>35.6935</v>
      </c>
      <c r="K97" s="36"/>
      <c r="L97" s="36"/>
      <c r="M97" s="37"/>
      <c r="N97" s="38">
        <v>0.272956</v>
      </c>
      <c r="O97" s="39">
        <v>18.8656</v>
      </c>
      <c r="P97" s="40" t="s">
        <v>13</v>
      </c>
      <c r="Q97" s="41">
        <v>35.7257</v>
      </c>
      <c r="R97" s="42">
        <v>32000</v>
      </c>
      <c r="S97">
        <v>31545</v>
      </c>
      <c r="T97">
        <v>15.755</v>
      </c>
    </row>
    <row r="98" spans="2:20" ht="12" customHeight="1">
      <c r="B98" s="65"/>
      <c r="C98" t="s">
        <v>14</v>
      </c>
      <c r="D98" s="30"/>
      <c r="E98" s="31">
        <v>0.380573</v>
      </c>
      <c r="F98" s="32">
        <v>0.283101</v>
      </c>
      <c r="G98" s="33">
        <f t="shared" si="10"/>
        <v>28.3101</v>
      </c>
      <c r="H98" s="32">
        <v>0.478046</v>
      </c>
      <c r="I98" s="34" t="s">
        <v>13</v>
      </c>
      <c r="J98" s="35">
        <f t="shared" si="11"/>
        <v>47.8046</v>
      </c>
      <c r="K98" s="36"/>
      <c r="L98" s="36"/>
      <c r="M98" s="37"/>
      <c r="N98" s="38">
        <v>0.387636</v>
      </c>
      <c r="O98" s="39">
        <v>29.2838</v>
      </c>
      <c r="P98" s="40" t="s">
        <v>13</v>
      </c>
      <c r="Q98" s="41">
        <v>48.2433</v>
      </c>
      <c r="R98" s="42">
        <v>45000</v>
      </c>
      <c r="S98">
        <v>44798</v>
      </c>
      <c r="T98">
        <v>12.4754</v>
      </c>
    </row>
    <row r="99" spans="2:20" ht="12" customHeight="1">
      <c r="B99" s="65" t="s">
        <v>58</v>
      </c>
      <c r="C99" t="s">
        <v>12</v>
      </c>
      <c r="D99" s="30"/>
      <c r="E99" s="31">
        <v>0.179747</v>
      </c>
      <c r="F99" s="32">
        <v>0.132123</v>
      </c>
      <c r="G99" s="33">
        <f t="shared" si="10"/>
        <v>13.212299999999999</v>
      </c>
      <c r="H99" s="32">
        <v>0.227372</v>
      </c>
      <c r="I99" s="34" t="s">
        <v>13</v>
      </c>
      <c r="J99" s="35">
        <f t="shared" si="11"/>
        <v>22.737199999999998</v>
      </c>
      <c r="K99" s="36"/>
      <c r="L99" s="36"/>
      <c r="M99" s="37"/>
      <c r="N99" s="38">
        <v>0.174972</v>
      </c>
      <c r="O99" s="39">
        <v>12.9618</v>
      </c>
      <c r="P99" s="40" t="s">
        <v>13</v>
      </c>
      <c r="Q99" s="41">
        <v>22.0326</v>
      </c>
      <c r="R99" s="42">
        <v>47000</v>
      </c>
      <c r="S99">
        <v>46555</v>
      </c>
      <c r="T99">
        <v>13.2229</v>
      </c>
    </row>
    <row r="100" spans="2:20" ht="12" customHeight="1">
      <c r="B100" s="65"/>
      <c r="C100" t="s">
        <v>14</v>
      </c>
      <c r="D100" s="30"/>
      <c r="E100" s="31">
        <v>0.390225</v>
      </c>
      <c r="F100" s="32">
        <v>0.329342</v>
      </c>
      <c r="G100" s="33">
        <f t="shared" si="10"/>
        <v>32.934200000000004</v>
      </c>
      <c r="H100" s="32">
        <v>0.451107</v>
      </c>
      <c r="I100" s="34" t="s">
        <v>13</v>
      </c>
      <c r="J100" s="35">
        <f t="shared" si="11"/>
        <v>45.1107</v>
      </c>
      <c r="K100" s="36"/>
      <c r="L100" s="36"/>
      <c r="M100" s="37"/>
      <c r="N100" s="38">
        <v>0.381856</v>
      </c>
      <c r="O100" s="39">
        <v>32.2336</v>
      </c>
      <c r="P100" s="40" t="s">
        <v>13</v>
      </c>
      <c r="Q100" s="41">
        <v>44.1377</v>
      </c>
      <c r="R100" s="42">
        <v>102000</v>
      </c>
      <c r="S100">
        <v>101601</v>
      </c>
      <c r="T100">
        <v>7.9515</v>
      </c>
    </row>
    <row r="101" spans="2:20" ht="12" customHeight="1">
      <c r="B101" s="65" t="s">
        <v>59</v>
      </c>
      <c r="C101" t="s">
        <v>12</v>
      </c>
      <c r="D101" s="30"/>
      <c r="E101" s="31">
        <v>0.233199</v>
      </c>
      <c r="F101" s="32">
        <v>0.176699</v>
      </c>
      <c r="G101" s="33">
        <f t="shared" si="10"/>
        <v>17.6699</v>
      </c>
      <c r="H101" s="32">
        <v>0.2897</v>
      </c>
      <c r="I101" s="34" t="s">
        <v>13</v>
      </c>
      <c r="J101" s="35">
        <f t="shared" si="11"/>
        <v>28.970000000000002</v>
      </c>
      <c r="K101" s="36"/>
      <c r="L101" s="36"/>
      <c r="M101" s="37"/>
      <c r="N101" s="38">
        <v>0.22683</v>
      </c>
      <c r="O101" s="39">
        <v>17.1907</v>
      </c>
      <c r="P101" s="40" t="s">
        <v>13</v>
      </c>
      <c r="Q101" s="41">
        <v>28.1754</v>
      </c>
      <c r="R101" s="42">
        <v>55000</v>
      </c>
      <c r="S101">
        <v>55141</v>
      </c>
      <c r="T101">
        <v>12.352</v>
      </c>
    </row>
    <row r="102" spans="2:20" ht="12" customHeight="1">
      <c r="B102" s="65"/>
      <c r="C102" t="s">
        <v>14</v>
      </c>
      <c r="D102" s="30"/>
      <c r="E102" s="31">
        <v>0.418902</v>
      </c>
      <c r="F102" s="32">
        <v>0.352618</v>
      </c>
      <c r="G102" s="33">
        <f t="shared" si="10"/>
        <v>35.2618</v>
      </c>
      <c r="H102" s="32">
        <v>0.485187</v>
      </c>
      <c r="I102" s="34" t="s">
        <v>13</v>
      </c>
      <c r="J102" s="35">
        <f t="shared" si="11"/>
        <v>48.518699999999995</v>
      </c>
      <c r="K102" s="36"/>
      <c r="L102" s="36"/>
      <c r="M102" s="37"/>
      <c r="N102" s="38">
        <v>0.42432</v>
      </c>
      <c r="O102" s="39">
        <v>35.8563</v>
      </c>
      <c r="P102" s="40" t="s">
        <v>13</v>
      </c>
      <c r="Q102" s="41">
        <v>49.0077</v>
      </c>
      <c r="R102" s="42">
        <v>103000</v>
      </c>
      <c r="S102">
        <v>103149</v>
      </c>
      <c r="T102">
        <v>7.9055</v>
      </c>
    </row>
    <row r="103" spans="2:20" ht="12" customHeight="1">
      <c r="B103" s="65" t="s">
        <v>60</v>
      </c>
      <c r="C103" t="s">
        <v>12</v>
      </c>
      <c r="D103" s="30"/>
      <c r="E103" s="31">
        <v>0.176534</v>
      </c>
      <c r="F103" s="32">
        <v>0.128005</v>
      </c>
      <c r="G103" s="33">
        <f t="shared" si="10"/>
        <v>12.800500000000001</v>
      </c>
      <c r="H103" s="32">
        <v>0.225063</v>
      </c>
      <c r="I103" s="34" t="s">
        <v>13</v>
      </c>
      <c r="J103" s="35">
        <f t="shared" si="11"/>
        <v>22.506300000000003</v>
      </c>
      <c r="K103" s="36"/>
      <c r="L103" s="36"/>
      <c r="M103" s="37"/>
      <c r="N103" s="38">
        <v>0.169295</v>
      </c>
      <c r="O103" s="39">
        <v>12.3303</v>
      </c>
      <c r="P103" s="40" t="s">
        <v>13</v>
      </c>
      <c r="Q103" s="41">
        <v>21.5286</v>
      </c>
      <c r="R103" s="42">
        <v>36000</v>
      </c>
      <c r="S103">
        <v>36270</v>
      </c>
      <c r="T103">
        <v>13.8585</v>
      </c>
    </row>
    <row r="104" spans="2:20" ht="12" customHeight="1">
      <c r="B104" s="65"/>
      <c r="C104" t="s">
        <v>14</v>
      </c>
      <c r="D104" s="30"/>
      <c r="E104" s="31">
        <v>0.366383</v>
      </c>
      <c r="F104" s="32">
        <v>0.302251</v>
      </c>
      <c r="G104" s="33">
        <f t="shared" si="10"/>
        <v>30.225099999999998</v>
      </c>
      <c r="H104" s="32">
        <v>0.430514</v>
      </c>
      <c r="I104" s="34" t="s">
        <v>13</v>
      </c>
      <c r="J104" s="35">
        <f t="shared" si="11"/>
        <v>43.0514</v>
      </c>
      <c r="K104" s="36"/>
      <c r="L104" s="36"/>
      <c r="M104" s="37"/>
      <c r="N104" s="38">
        <v>0.369123</v>
      </c>
      <c r="O104" s="39">
        <v>30.5776</v>
      </c>
      <c r="P104" s="40" t="s">
        <v>13</v>
      </c>
      <c r="Q104" s="41">
        <v>43.2469</v>
      </c>
      <c r="R104" s="42">
        <v>79000</v>
      </c>
      <c r="S104">
        <v>79081</v>
      </c>
      <c r="T104">
        <v>8.7546</v>
      </c>
    </row>
    <row r="105" spans="2:20" ht="12" customHeight="1">
      <c r="B105" s="65" t="s">
        <v>61</v>
      </c>
      <c r="C105" t="s">
        <v>12</v>
      </c>
      <c r="D105" s="30"/>
      <c r="E105" s="31">
        <v>0.134499</v>
      </c>
      <c r="F105" s="32">
        <v>0.087485</v>
      </c>
      <c r="G105" s="33">
        <f t="shared" si="10"/>
        <v>8.7485</v>
      </c>
      <c r="H105" s="32">
        <v>0.181514</v>
      </c>
      <c r="I105" s="34" t="s">
        <v>13</v>
      </c>
      <c r="J105" s="35">
        <f t="shared" si="11"/>
        <v>18.151400000000002</v>
      </c>
      <c r="K105" s="36"/>
      <c r="L105" s="36"/>
      <c r="M105" s="37"/>
      <c r="N105" s="38">
        <v>0.134781</v>
      </c>
      <c r="O105" s="39">
        <v>8.8082</v>
      </c>
      <c r="P105" s="40" t="s">
        <v>13</v>
      </c>
      <c r="Q105" s="41">
        <v>18.1481</v>
      </c>
      <c r="R105" s="42">
        <v>33000</v>
      </c>
      <c r="S105">
        <v>33388</v>
      </c>
      <c r="T105">
        <v>17.6751</v>
      </c>
    </row>
    <row r="106" spans="2:20" ht="12" customHeight="1">
      <c r="B106" s="65"/>
      <c r="C106" t="s">
        <v>14</v>
      </c>
      <c r="D106" s="30"/>
      <c r="E106" s="31">
        <v>0.345378</v>
      </c>
      <c r="F106" s="32">
        <v>0.275964</v>
      </c>
      <c r="G106" s="33">
        <f t="shared" si="10"/>
        <v>27.5964</v>
      </c>
      <c r="H106" s="32">
        <v>0.414792</v>
      </c>
      <c r="I106" s="34" t="s">
        <v>13</v>
      </c>
      <c r="J106" s="35">
        <f t="shared" si="11"/>
        <v>41.4792</v>
      </c>
      <c r="K106" s="36"/>
      <c r="L106" s="36"/>
      <c r="M106" s="37"/>
      <c r="N106" s="38">
        <v>0.336885</v>
      </c>
      <c r="O106" s="39">
        <v>26.9557</v>
      </c>
      <c r="P106" s="40" t="s">
        <v>13</v>
      </c>
      <c r="Q106" s="41">
        <v>40.4214</v>
      </c>
      <c r="R106" s="42">
        <v>83000</v>
      </c>
      <c r="S106">
        <v>83454</v>
      </c>
      <c r="T106">
        <v>10.1953</v>
      </c>
    </row>
    <row r="107" spans="2:20" ht="12" customHeight="1">
      <c r="B107" s="65" t="s">
        <v>62</v>
      </c>
      <c r="C107" t="s">
        <v>12</v>
      </c>
      <c r="D107" s="30"/>
      <c r="E107" s="31">
        <v>0.250256</v>
      </c>
      <c r="F107" s="32">
        <v>0.172735</v>
      </c>
      <c r="G107" s="33">
        <f t="shared" si="10"/>
        <v>17.2735</v>
      </c>
      <c r="H107" s="32">
        <v>0.327777</v>
      </c>
      <c r="I107" s="34" t="s">
        <v>13</v>
      </c>
      <c r="J107" s="35">
        <f t="shared" si="11"/>
        <v>32.777699999999996</v>
      </c>
      <c r="K107" s="36"/>
      <c r="L107" s="36"/>
      <c r="M107" s="37"/>
      <c r="N107" s="38">
        <v>0.229071</v>
      </c>
      <c r="O107" s="39">
        <v>15.5476</v>
      </c>
      <c r="P107" s="40" t="s">
        <v>13</v>
      </c>
      <c r="Q107" s="41">
        <v>30.2666</v>
      </c>
      <c r="R107" s="42">
        <v>30000</v>
      </c>
      <c r="S107">
        <v>30363</v>
      </c>
      <c r="T107">
        <v>16.3893</v>
      </c>
    </row>
    <row r="108" spans="2:20" ht="12" customHeight="1">
      <c r="B108" s="65"/>
      <c r="C108" t="s">
        <v>14</v>
      </c>
      <c r="D108" s="30"/>
      <c r="E108" s="31">
        <v>0.328108</v>
      </c>
      <c r="F108" s="32">
        <v>0.247887</v>
      </c>
      <c r="G108" s="33">
        <f t="shared" si="10"/>
        <v>24.7887</v>
      </c>
      <c r="H108" s="32">
        <v>0.408329</v>
      </c>
      <c r="I108" s="34" t="s">
        <v>13</v>
      </c>
      <c r="J108" s="35">
        <f t="shared" si="11"/>
        <v>40.8329</v>
      </c>
      <c r="K108" s="36"/>
      <c r="L108" s="36"/>
      <c r="M108" s="37"/>
      <c r="N108" s="38">
        <v>0.341545</v>
      </c>
      <c r="O108" s="39">
        <v>26.1466</v>
      </c>
      <c r="P108" s="40" t="s">
        <v>13</v>
      </c>
      <c r="Q108" s="41">
        <v>42.1624</v>
      </c>
      <c r="R108" s="42">
        <v>45000</v>
      </c>
      <c r="S108">
        <v>45272</v>
      </c>
      <c r="T108">
        <v>11.9605</v>
      </c>
    </row>
    <row r="109" spans="2:20" ht="12" customHeight="1">
      <c r="B109" s="65" t="s">
        <v>85</v>
      </c>
      <c r="C109" t="s">
        <v>12</v>
      </c>
      <c r="D109" s="30"/>
      <c r="E109" s="31">
        <v>0.147425</v>
      </c>
      <c r="F109" s="32">
        <v>0.10732</v>
      </c>
      <c r="G109" s="33">
        <f t="shared" si="10"/>
        <v>10.732</v>
      </c>
      <c r="H109" s="32">
        <v>0.187529</v>
      </c>
      <c r="I109" s="34" t="s">
        <v>13</v>
      </c>
      <c r="J109" s="35">
        <f t="shared" si="11"/>
        <v>18.7529</v>
      </c>
      <c r="K109" s="36"/>
      <c r="L109" s="36"/>
      <c r="M109" s="37"/>
      <c r="N109" s="38">
        <v>0.141412</v>
      </c>
      <c r="O109" s="39">
        <v>10.3418</v>
      </c>
      <c r="P109" s="40" t="s">
        <v>13</v>
      </c>
      <c r="Q109" s="41">
        <v>17.9406</v>
      </c>
      <c r="R109" s="42">
        <v>45000</v>
      </c>
      <c r="S109">
        <v>44797</v>
      </c>
      <c r="T109">
        <v>13.706</v>
      </c>
    </row>
    <row r="110" spans="2:20" ht="12" customHeight="1">
      <c r="B110" s="65"/>
      <c r="C110" t="s">
        <v>14</v>
      </c>
      <c r="D110" s="30"/>
      <c r="E110" s="31">
        <v>0.283455</v>
      </c>
      <c r="F110" s="32">
        <v>0.233671</v>
      </c>
      <c r="G110" s="33">
        <f t="shared" si="10"/>
        <v>23.3671</v>
      </c>
      <c r="H110" s="32">
        <v>0.333238</v>
      </c>
      <c r="I110" s="34" t="s">
        <v>13</v>
      </c>
      <c r="J110" s="35">
        <f t="shared" si="11"/>
        <v>33.3238</v>
      </c>
      <c r="K110" s="36"/>
      <c r="L110" s="36"/>
      <c r="M110" s="37"/>
      <c r="N110" s="38">
        <v>0.285591</v>
      </c>
      <c r="O110" s="39">
        <v>23.579</v>
      </c>
      <c r="P110" s="40" t="s">
        <v>13</v>
      </c>
      <c r="Q110" s="41">
        <v>33.5393</v>
      </c>
      <c r="R110" s="42">
        <v>90000</v>
      </c>
      <c r="S110">
        <v>90472</v>
      </c>
      <c r="T110">
        <v>8.8957</v>
      </c>
    </row>
    <row r="111" spans="2:20" ht="12" customHeight="1">
      <c r="B111" s="65" t="s">
        <v>63</v>
      </c>
      <c r="C111" t="s">
        <v>12</v>
      </c>
      <c r="D111" s="30"/>
      <c r="E111" s="31">
        <v>0.211278</v>
      </c>
      <c r="F111" s="32">
        <v>0.157763</v>
      </c>
      <c r="G111" s="33">
        <f t="shared" si="10"/>
        <v>15.776299999999999</v>
      </c>
      <c r="H111" s="32">
        <v>0.264793</v>
      </c>
      <c r="I111" s="34" t="s">
        <v>13</v>
      </c>
      <c r="J111" s="35">
        <f t="shared" si="11"/>
        <v>26.4793</v>
      </c>
      <c r="K111" s="36"/>
      <c r="L111" s="36"/>
      <c r="M111" s="37"/>
      <c r="N111" s="38">
        <v>0.206447</v>
      </c>
      <c r="O111" s="39">
        <v>15.4939</v>
      </c>
      <c r="P111" s="40" t="s">
        <v>13</v>
      </c>
      <c r="Q111" s="41">
        <v>25.7955</v>
      </c>
      <c r="R111" s="42">
        <v>53000</v>
      </c>
      <c r="S111">
        <v>52575</v>
      </c>
      <c r="T111">
        <v>12.7276</v>
      </c>
    </row>
    <row r="112" spans="2:20" ht="12" customHeight="1">
      <c r="B112" s="65"/>
      <c r="C112" t="s">
        <v>14</v>
      </c>
      <c r="D112" s="30"/>
      <c r="E112" s="31">
        <v>0.328258</v>
      </c>
      <c r="F112" s="32">
        <v>0.266768</v>
      </c>
      <c r="G112" s="33">
        <f t="shared" si="10"/>
        <v>26.6768</v>
      </c>
      <c r="H112" s="32">
        <v>0.389748</v>
      </c>
      <c r="I112" s="34" t="s">
        <v>13</v>
      </c>
      <c r="J112" s="35">
        <f t="shared" si="11"/>
        <v>38.9748</v>
      </c>
      <c r="K112" s="36"/>
      <c r="L112" s="36"/>
      <c r="M112" s="37"/>
      <c r="N112" s="38">
        <v>0.340595</v>
      </c>
      <c r="O112" s="39">
        <v>27.9893</v>
      </c>
      <c r="P112" s="40" t="s">
        <v>13</v>
      </c>
      <c r="Q112" s="41">
        <v>40.1298</v>
      </c>
      <c r="R112" s="42">
        <v>87000</v>
      </c>
      <c r="S112">
        <v>86738</v>
      </c>
      <c r="T112">
        <v>9.0918</v>
      </c>
    </row>
    <row r="113" spans="2:20" ht="12" customHeight="1">
      <c r="B113" s="65" t="s">
        <v>64</v>
      </c>
      <c r="C113" t="s">
        <v>12</v>
      </c>
      <c r="D113" s="30"/>
      <c r="E113" s="31">
        <v>0.237384</v>
      </c>
      <c r="F113" s="32">
        <v>0.188959</v>
      </c>
      <c r="G113" s="33">
        <f t="shared" si="10"/>
        <v>18.895899999999997</v>
      </c>
      <c r="H113" s="32">
        <v>0.28581</v>
      </c>
      <c r="I113" s="34" t="s">
        <v>13</v>
      </c>
      <c r="J113" s="35">
        <f t="shared" si="11"/>
        <v>28.581</v>
      </c>
      <c r="K113" s="36"/>
      <c r="L113" s="36"/>
      <c r="M113" s="37"/>
      <c r="N113" s="38">
        <v>0.235402</v>
      </c>
      <c r="O113" s="39">
        <v>18.7818</v>
      </c>
      <c r="P113" s="40" t="s">
        <v>13</v>
      </c>
      <c r="Q113" s="41">
        <v>28.2986</v>
      </c>
      <c r="R113" s="42">
        <v>70000</v>
      </c>
      <c r="S113">
        <v>70455</v>
      </c>
      <c r="T113">
        <v>10.3118</v>
      </c>
    </row>
    <row r="114" spans="2:20" ht="12" customHeight="1">
      <c r="B114" s="65"/>
      <c r="C114" t="s">
        <v>14</v>
      </c>
      <c r="D114" s="30"/>
      <c r="E114" s="31">
        <v>0.34625</v>
      </c>
      <c r="F114" s="32">
        <v>0.290674</v>
      </c>
      <c r="G114" s="33">
        <f t="shared" si="10"/>
        <v>29.0674</v>
      </c>
      <c r="H114" s="32">
        <v>0.401826</v>
      </c>
      <c r="I114" s="34" t="s">
        <v>13</v>
      </c>
      <c r="J114" s="35">
        <f t="shared" si="11"/>
        <v>40.1826</v>
      </c>
      <c r="K114" s="36"/>
      <c r="L114" s="36"/>
      <c r="M114" s="37"/>
      <c r="N114" s="38">
        <v>0.34575</v>
      </c>
      <c r="O114" s="39">
        <v>29.0992</v>
      </c>
      <c r="P114" s="40" t="s">
        <v>13</v>
      </c>
      <c r="Q114" s="41">
        <v>40.0509</v>
      </c>
      <c r="R114" s="42">
        <v>103000</v>
      </c>
      <c r="S114">
        <v>103482</v>
      </c>
      <c r="T114">
        <v>8.0792</v>
      </c>
    </row>
    <row r="115" spans="2:20" ht="12" customHeight="1">
      <c r="B115" s="65" t="s">
        <v>65</v>
      </c>
      <c r="C115" t="s">
        <v>12</v>
      </c>
      <c r="D115" s="30"/>
      <c r="E115" s="31">
        <v>0.244444</v>
      </c>
      <c r="F115" s="32">
        <v>0.18145</v>
      </c>
      <c r="G115" s="33">
        <f t="shared" si="10"/>
        <v>18.145</v>
      </c>
      <c r="H115" s="32">
        <v>0.307438</v>
      </c>
      <c r="I115" s="34" t="s">
        <v>13</v>
      </c>
      <c r="J115" s="35">
        <f t="shared" si="11"/>
        <v>30.7438</v>
      </c>
      <c r="K115" s="36"/>
      <c r="L115" s="36"/>
      <c r="M115" s="37"/>
      <c r="N115" s="38">
        <v>0.231434</v>
      </c>
      <c r="O115" s="39">
        <v>17.2295</v>
      </c>
      <c r="P115" s="40" t="s">
        <v>13</v>
      </c>
      <c r="Q115" s="41">
        <v>29.0573</v>
      </c>
      <c r="R115" s="42">
        <v>46000</v>
      </c>
      <c r="S115">
        <v>45866</v>
      </c>
      <c r="T115">
        <v>13.0356</v>
      </c>
    </row>
    <row r="116" spans="2:20" ht="12" customHeight="1">
      <c r="B116" s="65"/>
      <c r="C116" t="s">
        <v>14</v>
      </c>
      <c r="D116" s="30"/>
      <c r="E116" s="31">
        <v>0.401484</v>
      </c>
      <c r="F116" s="32">
        <v>0.327458</v>
      </c>
      <c r="G116" s="33">
        <f t="shared" si="10"/>
        <v>32.7458</v>
      </c>
      <c r="H116" s="32">
        <v>0.47551</v>
      </c>
      <c r="I116" s="34" t="s">
        <v>13</v>
      </c>
      <c r="J116" s="35">
        <f t="shared" si="11"/>
        <v>47.551</v>
      </c>
      <c r="K116" s="36"/>
      <c r="L116" s="36"/>
      <c r="M116" s="37"/>
      <c r="N116" s="38">
        <v>0.404627</v>
      </c>
      <c r="O116" s="39">
        <v>33.2093</v>
      </c>
      <c r="P116" s="40" t="s">
        <v>13</v>
      </c>
      <c r="Q116" s="41">
        <v>47.7162</v>
      </c>
      <c r="R116" s="42">
        <v>80000</v>
      </c>
      <c r="S116">
        <v>80189</v>
      </c>
      <c r="T116">
        <v>9.1447</v>
      </c>
    </row>
    <row r="117" spans="2:20" ht="12" customHeight="1">
      <c r="B117" s="65" t="s">
        <v>66</v>
      </c>
      <c r="C117" t="s">
        <v>12</v>
      </c>
      <c r="D117" s="30"/>
      <c r="E117" s="31">
        <v>0.183952</v>
      </c>
      <c r="F117" s="32">
        <v>0.105881</v>
      </c>
      <c r="G117" s="33">
        <f t="shared" si="10"/>
        <v>10.5881</v>
      </c>
      <c r="H117" s="32">
        <v>0.262023</v>
      </c>
      <c r="I117" s="34" t="s">
        <v>13</v>
      </c>
      <c r="J117" s="35">
        <f t="shared" si="11"/>
        <v>26.2023</v>
      </c>
      <c r="K117" s="36"/>
      <c r="L117" s="36"/>
      <c r="M117" s="37"/>
      <c r="N117" s="38">
        <v>0.173959</v>
      </c>
      <c r="O117" s="39">
        <v>10.018</v>
      </c>
      <c r="P117" s="40" t="s">
        <v>13</v>
      </c>
      <c r="Q117" s="41">
        <v>24.7739</v>
      </c>
      <c r="R117" s="42">
        <v>16000</v>
      </c>
      <c r="S117">
        <v>15745</v>
      </c>
      <c r="T117">
        <v>21.6356</v>
      </c>
    </row>
    <row r="118" spans="2:20" ht="12" customHeight="1">
      <c r="B118" s="65"/>
      <c r="C118" t="s">
        <v>14</v>
      </c>
      <c r="D118" s="30"/>
      <c r="E118" s="31">
        <v>0.354241</v>
      </c>
      <c r="F118" s="32">
        <v>0.253053</v>
      </c>
      <c r="G118" s="33">
        <f t="shared" si="10"/>
        <v>25.305299999999995</v>
      </c>
      <c r="H118" s="32">
        <v>0.455429</v>
      </c>
      <c r="I118" s="34" t="s">
        <v>13</v>
      </c>
      <c r="J118" s="35">
        <f t="shared" si="11"/>
        <v>45.542899999999996</v>
      </c>
      <c r="K118" s="36"/>
      <c r="L118" s="36"/>
      <c r="M118" s="37"/>
      <c r="N118" s="38">
        <v>0.352579</v>
      </c>
      <c r="O118" s="39">
        <v>25.6097</v>
      </c>
      <c r="P118" s="40" t="s">
        <v>13</v>
      </c>
      <c r="Q118" s="41">
        <v>44.9061</v>
      </c>
      <c r="R118" s="42">
        <v>32000</v>
      </c>
      <c r="S118">
        <v>31912</v>
      </c>
      <c r="T118">
        <v>13.9595</v>
      </c>
    </row>
    <row r="119" spans="2:20" ht="12" customHeight="1">
      <c r="B119" s="65" t="s">
        <v>67</v>
      </c>
      <c r="C119" t="s">
        <v>12</v>
      </c>
      <c r="D119" s="30"/>
      <c r="E119" s="31">
        <v>0.174736</v>
      </c>
      <c r="F119" s="32">
        <v>0.135143</v>
      </c>
      <c r="G119" s="33">
        <f aca="true" t="shared" si="12" ref="G119:G138">F119*(100)</f>
        <v>13.514300000000002</v>
      </c>
      <c r="H119" s="32">
        <v>0.21433</v>
      </c>
      <c r="I119" s="34" t="s">
        <v>13</v>
      </c>
      <c r="J119" s="35">
        <f aca="true" t="shared" si="13" ref="J119:J138">H119*(100)</f>
        <v>21.433</v>
      </c>
      <c r="K119" s="36"/>
      <c r="L119" s="36"/>
      <c r="M119" s="37"/>
      <c r="N119" s="38">
        <v>0.178663</v>
      </c>
      <c r="O119" s="39">
        <v>13.9334</v>
      </c>
      <c r="P119" s="40" t="s">
        <v>13</v>
      </c>
      <c r="Q119" s="41">
        <v>21.7991</v>
      </c>
      <c r="R119" s="42">
        <v>62000</v>
      </c>
      <c r="S119">
        <v>62350</v>
      </c>
      <c r="T119">
        <v>11.2294</v>
      </c>
    </row>
    <row r="120" spans="2:20" ht="12" customHeight="1">
      <c r="B120" s="65"/>
      <c r="C120" t="s">
        <v>14</v>
      </c>
      <c r="D120" s="30"/>
      <c r="E120" s="31">
        <v>0.355712</v>
      </c>
      <c r="F120" s="32">
        <v>0.30329</v>
      </c>
      <c r="G120" s="33">
        <f t="shared" si="12"/>
        <v>30.329</v>
      </c>
      <c r="H120" s="32">
        <v>0.408134</v>
      </c>
      <c r="I120" s="34" t="s">
        <v>13</v>
      </c>
      <c r="J120" s="35">
        <f t="shared" si="13"/>
        <v>40.8134</v>
      </c>
      <c r="K120" s="36"/>
      <c r="L120" s="36"/>
      <c r="M120" s="37"/>
      <c r="N120" s="38">
        <v>0.351481</v>
      </c>
      <c r="O120" s="39">
        <v>30.0363</v>
      </c>
      <c r="P120" s="40" t="s">
        <v>13</v>
      </c>
      <c r="Q120" s="41">
        <v>40.2599</v>
      </c>
      <c r="R120" s="42">
        <v>123000</v>
      </c>
      <c r="S120">
        <v>122661</v>
      </c>
      <c r="T120">
        <v>7.4191</v>
      </c>
    </row>
    <row r="121" spans="2:20" ht="12" customHeight="1">
      <c r="B121" s="65" t="s">
        <v>68</v>
      </c>
      <c r="C121" t="s">
        <v>12</v>
      </c>
      <c r="D121" s="30"/>
      <c r="E121" s="31">
        <v>0.256224</v>
      </c>
      <c r="F121" s="32">
        <v>0.198103</v>
      </c>
      <c r="G121" s="33">
        <f t="shared" si="12"/>
        <v>19.8103</v>
      </c>
      <c r="H121" s="32">
        <v>0.314345</v>
      </c>
      <c r="I121" s="34" t="s">
        <v>13</v>
      </c>
      <c r="J121" s="35">
        <f t="shared" si="13"/>
        <v>31.4345</v>
      </c>
      <c r="K121" s="36"/>
      <c r="L121" s="36"/>
      <c r="M121" s="37"/>
      <c r="N121" s="38">
        <v>0.244306</v>
      </c>
      <c r="O121" s="39">
        <v>18.9198</v>
      </c>
      <c r="P121" s="40" t="s">
        <v>13</v>
      </c>
      <c r="Q121" s="41">
        <v>29.9414</v>
      </c>
      <c r="R121" s="42">
        <v>70000</v>
      </c>
      <c r="S121">
        <v>69707</v>
      </c>
      <c r="T121">
        <v>11.507</v>
      </c>
    </row>
    <row r="122" spans="2:20" ht="12" customHeight="1">
      <c r="B122" s="65"/>
      <c r="C122" t="s">
        <v>14</v>
      </c>
      <c r="D122" s="30"/>
      <c r="E122" s="31">
        <v>0.420552</v>
      </c>
      <c r="F122" s="32">
        <v>0.353103</v>
      </c>
      <c r="G122" s="33">
        <f t="shared" si="12"/>
        <v>35.3103</v>
      </c>
      <c r="H122" s="32">
        <v>0.488</v>
      </c>
      <c r="I122" s="34" t="s">
        <v>13</v>
      </c>
      <c r="J122" s="35">
        <f t="shared" si="13"/>
        <v>48.8</v>
      </c>
      <c r="K122" s="36"/>
      <c r="L122" s="36"/>
      <c r="M122" s="37"/>
      <c r="N122" s="38">
        <v>0.420222</v>
      </c>
      <c r="O122" s="39">
        <v>35.4379</v>
      </c>
      <c r="P122" s="40" t="s">
        <v>13</v>
      </c>
      <c r="Q122" s="41">
        <v>48.6065</v>
      </c>
      <c r="R122" s="42">
        <v>120000</v>
      </c>
      <c r="S122">
        <v>119901</v>
      </c>
      <c r="T122">
        <v>7.9931</v>
      </c>
    </row>
    <row r="123" spans="2:20" ht="12" customHeight="1">
      <c r="B123" s="65" t="s">
        <v>69</v>
      </c>
      <c r="C123" t="s">
        <v>12</v>
      </c>
      <c r="D123" s="30"/>
      <c r="E123" s="31">
        <v>0.166831</v>
      </c>
      <c r="F123" s="32">
        <v>0.122209</v>
      </c>
      <c r="G123" s="33">
        <f t="shared" si="12"/>
        <v>12.2209</v>
      </c>
      <c r="H123" s="32">
        <v>0.211453</v>
      </c>
      <c r="I123" s="34" t="s">
        <v>13</v>
      </c>
      <c r="J123" s="35">
        <f t="shared" si="13"/>
        <v>21.1453</v>
      </c>
      <c r="K123" s="36"/>
      <c r="L123" s="36"/>
      <c r="M123" s="37"/>
      <c r="N123" s="38">
        <v>0.15624</v>
      </c>
      <c r="O123" s="39">
        <v>11.3992</v>
      </c>
      <c r="P123" s="40" t="s">
        <v>13</v>
      </c>
      <c r="Q123" s="41">
        <v>19.8488</v>
      </c>
      <c r="R123" s="42">
        <v>43000</v>
      </c>
      <c r="S123">
        <v>42630</v>
      </c>
      <c r="T123">
        <v>13.7941</v>
      </c>
    </row>
    <row r="124" spans="2:20" ht="12" customHeight="1">
      <c r="B124" s="65"/>
      <c r="C124" t="s">
        <v>14</v>
      </c>
      <c r="D124" s="30"/>
      <c r="E124" s="31">
        <v>0.38554</v>
      </c>
      <c r="F124" s="32">
        <v>0.328021</v>
      </c>
      <c r="G124" s="33">
        <f t="shared" si="12"/>
        <v>32.8021</v>
      </c>
      <c r="H124" s="32">
        <v>0.44306</v>
      </c>
      <c r="I124" s="34" t="s">
        <v>13</v>
      </c>
      <c r="J124" s="35">
        <f t="shared" si="13"/>
        <v>44.306</v>
      </c>
      <c r="K124" s="36"/>
      <c r="L124" s="36"/>
      <c r="M124" s="37"/>
      <c r="N124" s="38">
        <v>0.383486</v>
      </c>
      <c r="O124" s="39">
        <v>32.6903</v>
      </c>
      <c r="P124" s="40" t="s">
        <v>13</v>
      </c>
      <c r="Q124" s="41">
        <v>44.0069</v>
      </c>
      <c r="R124" s="42">
        <v>105000</v>
      </c>
      <c r="S124">
        <v>104633</v>
      </c>
      <c r="T124">
        <v>7.5269</v>
      </c>
    </row>
    <row r="125" spans="2:20" ht="12" customHeight="1">
      <c r="B125" s="65" t="s">
        <v>70</v>
      </c>
      <c r="C125" t="s">
        <v>12</v>
      </c>
      <c r="D125" s="30"/>
      <c r="E125" s="31">
        <v>0.358316</v>
      </c>
      <c r="F125" s="32">
        <v>0.253164</v>
      </c>
      <c r="G125" s="33">
        <f t="shared" si="12"/>
        <v>25.3164</v>
      </c>
      <c r="H125" s="32">
        <v>0.463467</v>
      </c>
      <c r="I125" s="34" t="s">
        <v>13</v>
      </c>
      <c r="J125" s="35">
        <f t="shared" si="13"/>
        <v>46.3467</v>
      </c>
      <c r="K125" s="36"/>
      <c r="L125" s="36"/>
      <c r="M125" s="37"/>
      <c r="N125" s="38">
        <v>0.357313</v>
      </c>
      <c r="O125" s="39">
        <v>25.4507</v>
      </c>
      <c r="P125" s="40" t="s">
        <v>13</v>
      </c>
      <c r="Q125" s="41">
        <v>46.0119</v>
      </c>
      <c r="R125" s="42">
        <v>32000</v>
      </c>
      <c r="S125">
        <v>32461</v>
      </c>
      <c r="T125">
        <v>14.6774</v>
      </c>
    </row>
    <row r="126" spans="2:20" ht="12" customHeight="1">
      <c r="B126" s="65"/>
      <c r="C126" t="s">
        <v>14</v>
      </c>
      <c r="D126" s="30"/>
      <c r="E126" s="31">
        <v>0.325705</v>
      </c>
      <c r="F126" s="32">
        <v>0.220523</v>
      </c>
      <c r="G126" s="33">
        <f t="shared" si="12"/>
        <v>22.0523</v>
      </c>
      <c r="H126" s="32">
        <v>0.430888</v>
      </c>
      <c r="I126" s="34" t="s">
        <v>13</v>
      </c>
      <c r="J126" s="35">
        <f t="shared" si="13"/>
        <v>43.0888</v>
      </c>
      <c r="K126" s="36"/>
      <c r="L126" s="36"/>
      <c r="M126" s="37"/>
      <c r="N126" s="38">
        <v>0.319417</v>
      </c>
      <c r="O126" s="39">
        <v>21.8645</v>
      </c>
      <c r="P126" s="40" t="s">
        <v>13</v>
      </c>
      <c r="Q126" s="41">
        <v>42.019</v>
      </c>
      <c r="R126" s="42">
        <v>29000</v>
      </c>
      <c r="S126">
        <v>29018</v>
      </c>
      <c r="T126">
        <v>16.094</v>
      </c>
    </row>
    <row r="127" spans="2:20" ht="12" customHeight="1">
      <c r="B127" s="65" t="s">
        <v>71</v>
      </c>
      <c r="C127" t="s">
        <v>12</v>
      </c>
      <c r="D127" s="30"/>
      <c r="E127" s="31">
        <v>0.264405</v>
      </c>
      <c r="F127" s="32">
        <v>0.165401</v>
      </c>
      <c r="G127" s="33">
        <f t="shared" si="12"/>
        <v>16.5401</v>
      </c>
      <c r="H127" s="32">
        <v>0.363409</v>
      </c>
      <c r="I127" s="34" t="s">
        <v>13</v>
      </c>
      <c r="J127" s="35">
        <f t="shared" si="13"/>
        <v>36.3409</v>
      </c>
      <c r="K127" s="36"/>
      <c r="L127" s="36"/>
      <c r="M127" s="37"/>
      <c r="N127" s="38">
        <v>0.26405</v>
      </c>
      <c r="O127" s="39">
        <v>16.5565</v>
      </c>
      <c r="P127" s="40" t="s">
        <v>13</v>
      </c>
      <c r="Q127" s="41">
        <v>36.2534</v>
      </c>
      <c r="R127" s="42">
        <v>21000</v>
      </c>
      <c r="S127">
        <v>20555</v>
      </c>
      <c r="T127">
        <v>19.0267</v>
      </c>
    </row>
    <row r="128" spans="2:20" ht="12" customHeight="1">
      <c r="B128" s="65"/>
      <c r="C128" t="s">
        <v>14</v>
      </c>
      <c r="D128" s="30"/>
      <c r="E128" s="31">
        <v>0.409971</v>
      </c>
      <c r="F128" s="32">
        <v>0.300538</v>
      </c>
      <c r="G128" s="33">
        <f t="shared" si="12"/>
        <v>30.053800000000003</v>
      </c>
      <c r="H128" s="32">
        <v>0.519403</v>
      </c>
      <c r="I128" s="34" t="s">
        <v>13</v>
      </c>
      <c r="J128" s="35">
        <f t="shared" si="13"/>
        <v>51.94029999999999</v>
      </c>
      <c r="K128" s="36"/>
      <c r="L128" s="36"/>
      <c r="M128" s="37"/>
      <c r="N128" s="38">
        <v>0.400124</v>
      </c>
      <c r="O128" s="39">
        <v>29.1818</v>
      </c>
      <c r="P128" s="40" t="s">
        <v>13</v>
      </c>
      <c r="Q128" s="41">
        <v>50.8431</v>
      </c>
      <c r="R128" s="42">
        <v>31000</v>
      </c>
      <c r="S128">
        <v>31148</v>
      </c>
      <c r="T128">
        <v>13.8083</v>
      </c>
    </row>
    <row r="129" spans="2:20" ht="12" customHeight="1">
      <c r="B129" s="65" t="s">
        <v>72</v>
      </c>
      <c r="C129" t="s">
        <v>12</v>
      </c>
      <c r="D129" s="30"/>
      <c r="E129" s="31">
        <v>0.271236</v>
      </c>
      <c r="F129" s="32">
        <v>0.207504</v>
      </c>
      <c r="G129" s="33">
        <f t="shared" si="12"/>
        <v>20.7504</v>
      </c>
      <c r="H129" s="32">
        <v>0.334968</v>
      </c>
      <c r="I129" s="34" t="s">
        <v>13</v>
      </c>
      <c r="J129" s="35">
        <f t="shared" si="13"/>
        <v>33.4968</v>
      </c>
      <c r="K129" s="36"/>
      <c r="L129" s="36"/>
      <c r="M129" s="37"/>
      <c r="N129" s="38">
        <v>0.267476</v>
      </c>
      <c r="O129" s="39">
        <v>20.5298</v>
      </c>
      <c r="P129" s="40" t="s">
        <v>13</v>
      </c>
      <c r="Q129" s="41">
        <v>32.9655</v>
      </c>
      <c r="R129" s="42">
        <v>59000</v>
      </c>
      <c r="S129">
        <v>59136</v>
      </c>
      <c r="T129">
        <v>11.8587</v>
      </c>
    </row>
    <row r="130" spans="2:20" ht="12" customHeight="1">
      <c r="B130" s="65"/>
      <c r="C130" t="s">
        <v>14</v>
      </c>
      <c r="D130" s="30"/>
      <c r="E130" s="31">
        <v>0.304345</v>
      </c>
      <c r="F130" s="32">
        <v>0.240311</v>
      </c>
      <c r="G130" s="33">
        <f t="shared" si="12"/>
        <v>24.0311</v>
      </c>
      <c r="H130" s="32">
        <v>0.36838</v>
      </c>
      <c r="I130" s="34" t="s">
        <v>13</v>
      </c>
      <c r="J130" s="35">
        <f t="shared" si="13"/>
        <v>36.838</v>
      </c>
      <c r="K130" s="36"/>
      <c r="L130" s="36"/>
      <c r="M130" s="37"/>
      <c r="N130" s="38">
        <v>0.314325</v>
      </c>
      <c r="O130" s="39">
        <v>25.0159</v>
      </c>
      <c r="P130" s="40" t="s">
        <v>13</v>
      </c>
      <c r="Q130" s="41">
        <v>37.8491</v>
      </c>
      <c r="R130" s="42">
        <v>69000</v>
      </c>
      <c r="S130">
        <v>69493</v>
      </c>
      <c r="T130">
        <v>10.4137</v>
      </c>
    </row>
    <row r="131" spans="2:20" ht="12" customHeight="1">
      <c r="B131" s="65" t="s">
        <v>73</v>
      </c>
      <c r="C131" t="s">
        <v>12</v>
      </c>
      <c r="D131" s="30"/>
      <c r="E131" s="31">
        <v>0.171332</v>
      </c>
      <c r="F131" s="32">
        <v>0.12931</v>
      </c>
      <c r="G131" s="33">
        <f t="shared" si="12"/>
        <v>12.931000000000001</v>
      </c>
      <c r="H131" s="32">
        <v>0.213354</v>
      </c>
      <c r="I131" s="34" t="s">
        <v>13</v>
      </c>
      <c r="J131" s="35">
        <f t="shared" si="13"/>
        <v>21.3354</v>
      </c>
      <c r="K131" s="36"/>
      <c r="L131" s="36"/>
      <c r="M131" s="37"/>
      <c r="N131" s="38">
        <v>0.164777</v>
      </c>
      <c r="O131" s="39">
        <v>12.5214</v>
      </c>
      <c r="P131" s="40" t="s">
        <v>13</v>
      </c>
      <c r="Q131" s="41">
        <v>20.434</v>
      </c>
      <c r="R131" s="42">
        <v>52000</v>
      </c>
      <c r="S131">
        <v>51667</v>
      </c>
      <c r="T131">
        <v>12.2483</v>
      </c>
    </row>
    <row r="132" spans="2:20" ht="12" customHeight="1">
      <c r="B132" s="65"/>
      <c r="C132" t="s">
        <v>14</v>
      </c>
      <c r="D132" s="30"/>
      <c r="E132" s="31">
        <v>0.345849</v>
      </c>
      <c r="F132" s="32">
        <v>0.292478</v>
      </c>
      <c r="G132" s="33">
        <f t="shared" si="12"/>
        <v>29.2478</v>
      </c>
      <c r="H132" s="32">
        <v>0.39922</v>
      </c>
      <c r="I132" s="34" t="s">
        <v>13</v>
      </c>
      <c r="J132" s="35">
        <f t="shared" si="13"/>
        <v>39.922000000000004</v>
      </c>
      <c r="K132" s="36"/>
      <c r="L132" s="36"/>
      <c r="M132" s="37"/>
      <c r="N132" s="38">
        <v>0.348496</v>
      </c>
      <c r="O132" s="39">
        <v>29.5706</v>
      </c>
      <c r="P132" s="40" t="s">
        <v>13</v>
      </c>
      <c r="Q132" s="41">
        <v>40.1285</v>
      </c>
      <c r="R132" s="42">
        <v>109000</v>
      </c>
      <c r="S132">
        <v>109273</v>
      </c>
      <c r="T132">
        <v>7.7273</v>
      </c>
    </row>
    <row r="133" spans="2:20" ht="12" customHeight="1">
      <c r="B133" s="65" t="s">
        <v>74</v>
      </c>
      <c r="C133" t="s">
        <v>12</v>
      </c>
      <c r="D133" s="30"/>
      <c r="E133" s="31">
        <v>0.105968</v>
      </c>
      <c r="F133" s="32">
        <v>0.078234</v>
      </c>
      <c r="G133" s="33">
        <f t="shared" si="12"/>
        <v>7.8233999999999995</v>
      </c>
      <c r="H133" s="32">
        <v>0.133702</v>
      </c>
      <c r="I133" s="34" t="s">
        <v>13</v>
      </c>
      <c r="J133" s="35">
        <f t="shared" si="13"/>
        <v>13.370199999999999</v>
      </c>
      <c r="K133" s="36"/>
      <c r="L133" s="36"/>
      <c r="M133" s="37"/>
      <c r="N133" s="38">
        <v>0.103264</v>
      </c>
      <c r="O133" s="39">
        <v>7.7134</v>
      </c>
      <c r="P133" s="40" t="s">
        <v>13</v>
      </c>
      <c r="Q133" s="41">
        <v>12.9394</v>
      </c>
      <c r="R133" s="42">
        <v>50000</v>
      </c>
      <c r="S133">
        <v>49621</v>
      </c>
      <c r="T133">
        <v>12.9083</v>
      </c>
    </row>
    <row r="134" spans="2:20" ht="12" customHeight="1">
      <c r="B134" s="65"/>
      <c r="C134" t="s">
        <v>14</v>
      </c>
      <c r="D134" s="30"/>
      <c r="E134" s="31">
        <v>0.263663</v>
      </c>
      <c r="F134" s="32">
        <v>0.224523</v>
      </c>
      <c r="G134" s="33">
        <f t="shared" si="12"/>
        <v>22.4523</v>
      </c>
      <c r="H134" s="32">
        <v>0.302802</v>
      </c>
      <c r="I134" s="34" t="s">
        <v>13</v>
      </c>
      <c r="J134" s="35">
        <f t="shared" si="13"/>
        <v>30.2802</v>
      </c>
      <c r="K134" s="36"/>
      <c r="L134" s="36"/>
      <c r="M134" s="37"/>
      <c r="N134" s="38">
        <v>0.262392</v>
      </c>
      <c r="O134" s="39">
        <v>22.4315</v>
      </c>
      <c r="P134" s="40" t="s">
        <v>13</v>
      </c>
      <c r="Q134" s="41">
        <v>30.0468</v>
      </c>
      <c r="R134" s="42">
        <v>126000</v>
      </c>
      <c r="S134">
        <v>126085</v>
      </c>
      <c r="T134">
        <v>7.4026</v>
      </c>
    </row>
    <row r="135" spans="2:20" ht="12.75" customHeight="1">
      <c r="B135" s="65" t="s">
        <v>75</v>
      </c>
      <c r="C135" t="s">
        <v>12</v>
      </c>
      <c r="D135" s="30"/>
      <c r="E135" s="31">
        <v>0.156039</v>
      </c>
      <c r="F135" s="32">
        <v>0.12485</v>
      </c>
      <c r="G135" s="33">
        <f t="shared" si="12"/>
        <v>12.485</v>
      </c>
      <c r="H135" s="32">
        <v>0.187228</v>
      </c>
      <c r="I135" s="34" t="s">
        <v>13</v>
      </c>
      <c r="J135" s="35">
        <f t="shared" si="13"/>
        <v>18.7228</v>
      </c>
      <c r="K135" s="36"/>
      <c r="L135" s="36"/>
      <c r="M135" s="37"/>
      <c r="N135" s="38">
        <v>0.153219</v>
      </c>
      <c r="O135" s="39">
        <v>12.2768</v>
      </c>
      <c r="P135" s="40" t="s">
        <v>13</v>
      </c>
      <c r="Q135" s="41">
        <v>18.3671</v>
      </c>
      <c r="R135" s="42">
        <v>85000</v>
      </c>
      <c r="S135">
        <v>85266</v>
      </c>
      <c r="T135">
        <v>10.1386</v>
      </c>
    </row>
    <row r="136" spans="2:20" ht="12.75" customHeight="1">
      <c r="B136" s="65"/>
      <c r="C136" t="s">
        <v>14</v>
      </c>
      <c r="D136" s="30"/>
      <c r="E136" s="31">
        <v>0.364846</v>
      </c>
      <c r="F136" s="32">
        <v>0.323465</v>
      </c>
      <c r="G136" s="33">
        <f t="shared" si="12"/>
        <v>32.3465</v>
      </c>
      <c r="H136" s="32">
        <v>0.406228</v>
      </c>
      <c r="I136" s="34" t="s">
        <v>13</v>
      </c>
      <c r="J136" s="35">
        <f t="shared" si="13"/>
        <v>40.6228</v>
      </c>
      <c r="K136" s="36"/>
      <c r="L136" s="36"/>
      <c r="M136" s="37"/>
      <c r="N136" s="38">
        <v>0.364615</v>
      </c>
      <c r="O136" s="39">
        <v>32.4074</v>
      </c>
      <c r="P136" s="40" t="s">
        <v>13</v>
      </c>
      <c r="Q136" s="41">
        <v>40.5156</v>
      </c>
      <c r="R136" s="42">
        <v>203000</v>
      </c>
      <c r="S136">
        <v>202907</v>
      </c>
      <c r="T136">
        <v>5.6721</v>
      </c>
    </row>
    <row r="137" spans="2:20" ht="12" customHeight="1">
      <c r="B137" s="65" t="s">
        <v>76</v>
      </c>
      <c r="C137" t="s">
        <v>12</v>
      </c>
      <c r="D137" s="30"/>
      <c r="E137" s="31">
        <v>0.18672</v>
      </c>
      <c r="F137" s="32">
        <v>0.133836</v>
      </c>
      <c r="G137" s="33">
        <f t="shared" si="12"/>
        <v>13.383600000000001</v>
      </c>
      <c r="H137" s="32">
        <v>0.239604</v>
      </c>
      <c r="I137" s="34" t="s">
        <v>13</v>
      </c>
      <c r="J137" s="35">
        <f t="shared" si="13"/>
        <v>23.9604</v>
      </c>
      <c r="K137" s="36"/>
      <c r="L137" s="36"/>
      <c r="M137" s="37"/>
      <c r="N137" s="38">
        <v>0.1855</v>
      </c>
      <c r="O137" s="39">
        <v>13.4016</v>
      </c>
      <c r="P137" s="40" t="s">
        <v>13</v>
      </c>
      <c r="Q137" s="41">
        <v>23.6984</v>
      </c>
      <c r="R137" s="42">
        <v>38000</v>
      </c>
      <c r="S137">
        <v>38122</v>
      </c>
      <c r="T137">
        <v>14.1582</v>
      </c>
    </row>
    <row r="138" spans="2:20" ht="12" customHeight="1" thickBot="1">
      <c r="B138" s="79"/>
      <c r="C138" s="80" t="s">
        <v>14</v>
      </c>
      <c r="D138" s="81"/>
      <c r="E138" s="82">
        <v>0.424773</v>
      </c>
      <c r="F138" s="83">
        <v>0.354332</v>
      </c>
      <c r="G138" s="84">
        <f t="shared" si="12"/>
        <v>35.4332</v>
      </c>
      <c r="H138" s="83">
        <v>0.495214</v>
      </c>
      <c r="I138" s="85" t="s">
        <v>13</v>
      </c>
      <c r="J138" s="86">
        <f t="shared" si="13"/>
        <v>49.5214</v>
      </c>
      <c r="K138" s="87"/>
      <c r="L138" s="87"/>
      <c r="M138" s="88"/>
      <c r="N138" s="89">
        <v>0.413844</v>
      </c>
      <c r="O138" s="90">
        <v>34.517</v>
      </c>
      <c r="P138" s="91" t="s">
        <v>13</v>
      </c>
      <c r="Q138" s="92">
        <v>48.2518</v>
      </c>
      <c r="R138" s="93">
        <v>85000</v>
      </c>
      <c r="S138">
        <v>85049</v>
      </c>
      <c r="T138">
        <v>8.4652</v>
      </c>
    </row>
    <row r="139" spans="2:19" ht="12.75">
      <c r="B139" s="104" t="s">
        <v>77</v>
      </c>
      <c r="C139" s="118"/>
      <c r="D139" s="118"/>
      <c r="E139" s="118"/>
      <c r="F139" s="118"/>
      <c r="G139" s="118"/>
      <c r="H139" s="118"/>
      <c r="I139" s="118"/>
      <c r="J139" s="118"/>
      <c r="K139" s="118"/>
      <c r="L139" s="118"/>
      <c r="M139" s="118"/>
      <c r="N139" s="118"/>
      <c r="O139" s="118"/>
      <c r="P139" s="118"/>
      <c r="Q139" s="118"/>
      <c r="R139" s="118"/>
      <c r="S139" s="118"/>
    </row>
    <row r="140" spans="2:19" ht="45.75" customHeight="1">
      <c r="B140" s="104" t="s">
        <v>82</v>
      </c>
      <c r="C140" s="104"/>
      <c r="D140" s="104"/>
      <c r="E140" s="104"/>
      <c r="F140" s="104"/>
      <c r="G140" s="104"/>
      <c r="H140" s="104"/>
      <c r="I140" s="104"/>
      <c r="J140" s="104"/>
      <c r="K140" s="104"/>
      <c r="L140" s="104"/>
      <c r="M140" s="118"/>
      <c r="N140" s="118"/>
      <c r="O140" s="118"/>
      <c r="P140" s="118"/>
      <c r="Q140" s="118"/>
      <c r="R140" s="118"/>
      <c r="S140" s="118"/>
    </row>
    <row r="141" spans="2:19" ht="19.5" customHeight="1">
      <c r="B141" s="115" t="s">
        <v>81</v>
      </c>
      <c r="C141" s="115"/>
      <c r="D141" s="115"/>
      <c r="E141" s="115"/>
      <c r="F141" s="115"/>
      <c r="G141" s="115"/>
      <c r="H141" s="115"/>
      <c r="I141" s="115"/>
      <c r="J141" s="115"/>
      <c r="K141" s="115"/>
      <c r="L141" s="115"/>
      <c r="M141" s="115"/>
      <c r="N141" s="115"/>
      <c r="O141" s="115"/>
      <c r="P141" s="115"/>
      <c r="Q141" s="115"/>
      <c r="R141" s="115"/>
      <c r="S141" s="115"/>
    </row>
    <row r="142" spans="2:19" ht="19.5" customHeight="1">
      <c r="B142" s="103" t="s">
        <v>78</v>
      </c>
      <c r="C142" s="103"/>
      <c r="D142" s="103"/>
      <c r="E142" s="103"/>
      <c r="F142" s="103"/>
      <c r="G142" s="103"/>
      <c r="H142" s="103"/>
      <c r="I142" s="103"/>
      <c r="J142" s="103"/>
      <c r="K142" s="103"/>
      <c r="L142" s="103"/>
      <c r="M142" s="103"/>
      <c r="N142" s="103"/>
      <c r="O142" s="103"/>
      <c r="P142" s="103"/>
      <c r="Q142" s="103"/>
      <c r="R142" s="103"/>
      <c r="S142" s="103"/>
    </row>
    <row r="143" spans="2:19" ht="33.75" customHeight="1">
      <c r="B143" s="103" t="s">
        <v>83</v>
      </c>
      <c r="C143" s="103"/>
      <c r="D143" s="103"/>
      <c r="E143" s="103"/>
      <c r="F143" s="103"/>
      <c r="G143" s="103"/>
      <c r="H143" s="103"/>
      <c r="I143" s="103"/>
      <c r="J143" s="103"/>
      <c r="K143" s="103"/>
      <c r="L143" s="103"/>
      <c r="M143" s="103"/>
      <c r="N143" s="103"/>
      <c r="O143" s="103"/>
      <c r="P143" s="103"/>
      <c r="Q143" s="103"/>
      <c r="R143" s="103"/>
      <c r="S143" s="95"/>
    </row>
    <row r="144" spans="2:30" ht="49.5" customHeight="1">
      <c r="B144" s="104" t="s">
        <v>84</v>
      </c>
      <c r="C144" s="104"/>
      <c r="D144" s="104"/>
      <c r="E144" s="104"/>
      <c r="F144" s="104"/>
      <c r="G144" s="104"/>
      <c r="H144" s="104"/>
      <c r="I144" s="104"/>
      <c r="J144" s="104"/>
      <c r="K144" s="104"/>
      <c r="L144" s="104"/>
      <c r="M144" s="104"/>
      <c r="N144" s="104"/>
      <c r="O144" s="104"/>
      <c r="P144" s="104"/>
      <c r="Q144" s="104"/>
      <c r="R144" s="104"/>
      <c r="S144" s="94"/>
      <c r="T144" s="94"/>
      <c r="U144" s="94"/>
      <c r="V144" s="94"/>
      <c r="W144" s="94"/>
      <c r="X144" s="94"/>
      <c r="Y144" s="94"/>
      <c r="Z144" s="94"/>
      <c r="AA144" s="94"/>
      <c r="AB144" s="94"/>
      <c r="AC144" s="94"/>
      <c r="AD144" s="94"/>
    </row>
    <row r="145" spans="13:22" ht="12.75">
      <c r="M145" s="16"/>
      <c r="N145" s="16"/>
      <c r="O145" s="16"/>
      <c r="P145" s="96"/>
      <c r="Q145" s="97"/>
      <c r="R145" s="98"/>
      <c r="S145" s="16"/>
      <c r="T145" s="16"/>
      <c r="U145" s="16"/>
      <c r="V145" s="16"/>
    </row>
    <row r="146" spans="13:22" ht="12.75">
      <c r="M146" s="16"/>
      <c r="N146" s="16"/>
      <c r="O146" s="16"/>
      <c r="P146" s="96"/>
      <c r="Q146" s="97"/>
      <c r="R146" s="98"/>
      <c r="S146" s="16"/>
      <c r="T146" s="16"/>
      <c r="U146" s="16"/>
      <c r="V146" s="16"/>
    </row>
    <row r="147" spans="13:22" ht="12.75">
      <c r="M147" s="16"/>
      <c r="N147" s="16"/>
      <c r="O147" s="16"/>
      <c r="P147" s="96"/>
      <c r="Q147" s="97"/>
      <c r="R147" s="98"/>
      <c r="S147" s="16"/>
      <c r="T147" s="16"/>
      <c r="U147" s="16"/>
      <c r="V147" s="16"/>
    </row>
    <row r="148" spans="13:22" ht="12.75">
      <c r="M148" s="16"/>
      <c r="N148" s="16"/>
      <c r="O148" s="16"/>
      <c r="P148" s="96"/>
      <c r="Q148" s="97"/>
      <c r="R148" s="98"/>
      <c r="S148" s="16"/>
      <c r="T148" s="16"/>
      <c r="U148" s="16"/>
      <c r="V148" s="16"/>
    </row>
    <row r="149" spans="13:22" ht="12.75">
      <c r="M149" s="16"/>
      <c r="N149" s="16"/>
      <c r="O149" s="16"/>
      <c r="P149" s="96"/>
      <c r="Q149" s="97"/>
      <c r="R149" s="98"/>
      <c r="S149" s="16"/>
      <c r="T149" s="16"/>
      <c r="U149" s="16"/>
      <c r="V149" s="16"/>
    </row>
    <row r="150" spans="13:22" ht="12.75">
      <c r="M150" s="16"/>
      <c r="N150" s="16"/>
      <c r="O150" s="16"/>
      <c r="P150" s="96"/>
      <c r="Q150" s="97"/>
      <c r="R150" s="98"/>
      <c r="S150" s="16"/>
      <c r="T150" s="16"/>
      <c r="U150" s="16"/>
      <c r="V150" s="16"/>
    </row>
    <row r="151" spans="13:22" ht="12.75">
      <c r="M151" s="16"/>
      <c r="N151" s="16"/>
      <c r="O151" s="16"/>
      <c r="P151" s="96"/>
      <c r="Q151" s="97"/>
      <c r="R151" s="98"/>
      <c r="S151" s="16"/>
      <c r="T151" s="16"/>
      <c r="U151" s="16"/>
      <c r="V151" s="16"/>
    </row>
    <row r="152" spans="13:22" ht="12.75">
      <c r="M152" s="16"/>
      <c r="N152" s="16"/>
      <c r="O152" s="16"/>
      <c r="P152" s="96"/>
      <c r="Q152" s="97"/>
      <c r="R152" s="98"/>
      <c r="S152" s="16"/>
      <c r="T152" s="16"/>
      <c r="U152" s="16"/>
      <c r="V152" s="16"/>
    </row>
    <row r="153" spans="13:22" ht="12.75">
      <c r="M153" s="16"/>
      <c r="N153" s="16"/>
      <c r="O153" s="16"/>
      <c r="P153" s="96"/>
      <c r="Q153" s="97"/>
      <c r="R153" s="98"/>
      <c r="S153" s="16"/>
      <c r="T153" s="16"/>
      <c r="U153" s="16"/>
      <c r="V153" s="16"/>
    </row>
    <row r="154" spans="13:22" ht="12.75">
      <c r="M154" s="16"/>
      <c r="N154" s="16"/>
      <c r="O154" s="16"/>
      <c r="P154" s="96"/>
      <c r="Q154" s="97"/>
      <c r="R154" s="98"/>
      <c r="S154" s="16"/>
      <c r="T154" s="16"/>
      <c r="U154" s="16"/>
      <c r="V154" s="16"/>
    </row>
    <row r="155" spans="13:22" ht="12.75">
      <c r="M155" s="16"/>
      <c r="N155" s="16"/>
      <c r="O155" s="16"/>
      <c r="P155" s="96"/>
      <c r="Q155" s="97"/>
      <c r="R155" s="98"/>
      <c r="S155" s="16"/>
      <c r="T155" s="16"/>
      <c r="U155" s="16"/>
      <c r="V155" s="16"/>
    </row>
    <row r="156" spans="13:22" ht="12.75">
      <c r="M156" s="16"/>
      <c r="N156" s="16"/>
      <c r="O156" s="16"/>
      <c r="P156" s="96"/>
      <c r="Q156" s="97"/>
      <c r="R156" s="98"/>
      <c r="S156" s="16"/>
      <c r="T156" s="16"/>
      <c r="U156" s="16"/>
      <c r="V156" s="16"/>
    </row>
    <row r="157" spans="13:22" ht="12.75">
      <c r="M157" s="16"/>
      <c r="N157" s="16"/>
      <c r="O157" s="16"/>
      <c r="P157" s="96"/>
      <c r="Q157" s="97"/>
      <c r="R157" s="98"/>
      <c r="S157" s="16"/>
      <c r="T157" s="16"/>
      <c r="U157" s="16"/>
      <c r="V157" s="16"/>
    </row>
    <row r="158" spans="13:22" ht="12.75">
      <c r="M158" s="16"/>
      <c r="N158" s="16"/>
      <c r="O158" s="16"/>
      <c r="P158" s="96"/>
      <c r="Q158" s="97"/>
      <c r="R158" s="98"/>
      <c r="S158" s="16"/>
      <c r="T158" s="16"/>
      <c r="U158" s="16"/>
      <c r="V158" s="16"/>
    </row>
    <row r="159" spans="13:22" ht="12.75">
      <c r="M159" s="16"/>
      <c r="N159" s="16"/>
      <c r="O159" s="16"/>
      <c r="P159" s="96"/>
      <c r="Q159" s="97"/>
      <c r="R159" s="98"/>
      <c r="S159" s="16"/>
      <c r="T159" s="16"/>
      <c r="U159" s="16"/>
      <c r="V159" s="16"/>
    </row>
    <row r="160" spans="13:22" ht="12.75">
      <c r="M160" s="16"/>
      <c r="N160" s="16"/>
      <c r="O160" s="16"/>
      <c r="P160" s="96"/>
      <c r="Q160" s="97"/>
      <c r="R160" s="98"/>
      <c r="S160" s="16"/>
      <c r="T160" s="16"/>
      <c r="U160" s="16"/>
      <c r="V160" s="16"/>
    </row>
    <row r="161" spans="13:22" ht="12.75">
      <c r="M161" s="16"/>
      <c r="N161" s="16"/>
      <c r="O161" s="16"/>
      <c r="P161" s="96"/>
      <c r="Q161" s="97"/>
      <c r="R161" s="98"/>
      <c r="S161" s="16"/>
      <c r="T161" s="16"/>
      <c r="U161" s="16"/>
      <c r="V161" s="16"/>
    </row>
    <row r="162" spans="13:22" ht="12.75">
      <c r="M162" s="16"/>
      <c r="N162" s="16"/>
      <c r="O162" s="16"/>
      <c r="P162" s="96"/>
      <c r="Q162" s="97"/>
      <c r="R162" s="98"/>
      <c r="S162" s="16"/>
      <c r="T162" s="16"/>
      <c r="U162" s="16"/>
      <c r="V162" s="16"/>
    </row>
    <row r="163" spans="13:22" ht="12.75">
      <c r="M163" s="16"/>
      <c r="N163" s="16"/>
      <c r="O163" s="16"/>
      <c r="P163" s="96"/>
      <c r="Q163" s="97"/>
      <c r="R163" s="98"/>
      <c r="S163" s="16"/>
      <c r="T163" s="16"/>
      <c r="U163" s="16"/>
      <c r="V163" s="16"/>
    </row>
    <row r="164" spans="13:22" ht="12.75">
      <c r="M164" s="16"/>
      <c r="N164" s="16"/>
      <c r="O164" s="16"/>
      <c r="P164" s="96"/>
      <c r="Q164" s="97"/>
      <c r="R164" s="98"/>
      <c r="S164" s="16"/>
      <c r="T164" s="16"/>
      <c r="U164" s="16"/>
      <c r="V164" s="16"/>
    </row>
    <row r="165" spans="13:22" ht="12.75">
      <c r="M165" s="16"/>
      <c r="N165" s="16"/>
      <c r="O165" s="16"/>
      <c r="P165" s="96"/>
      <c r="Q165" s="97"/>
      <c r="R165" s="98"/>
      <c r="S165" s="16"/>
      <c r="T165" s="16"/>
      <c r="U165" s="16"/>
      <c r="V165" s="16"/>
    </row>
    <row r="166" spans="13:22" ht="12.75">
      <c r="M166" s="16"/>
      <c r="N166" s="16"/>
      <c r="O166" s="16"/>
      <c r="P166" s="96"/>
      <c r="Q166" s="97"/>
      <c r="R166" s="98"/>
      <c r="S166" s="16"/>
      <c r="T166" s="16"/>
      <c r="U166" s="16"/>
      <c r="V166" s="16"/>
    </row>
    <row r="167" spans="13:22" ht="12.75">
      <c r="M167" s="16"/>
      <c r="N167" s="16"/>
      <c r="O167" s="16"/>
      <c r="P167" s="96"/>
      <c r="Q167" s="97"/>
      <c r="R167" s="98"/>
      <c r="S167" s="16"/>
      <c r="T167" s="16"/>
      <c r="U167" s="16"/>
      <c r="V167" s="16"/>
    </row>
    <row r="168" spans="13:22" ht="12.75">
      <c r="M168" s="16"/>
      <c r="N168" s="16"/>
      <c r="O168" s="16"/>
      <c r="P168" s="96"/>
      <c r="Q168" s="97"/>
      <c r="R168" s="98"/>
      <c r="S168" s="16"/>
      <c r="T168" s="16"/>
      <c r="U168" s="16"/>
      <c r="V168" s="16"/>
    </row>
    <row r="169" spans="13:22" ht="12.75">
      <c r="M169" s="16"/>
      <c r="N169" s="16"/>
      <c r="O169" s="16"/>
      <c r="P169" s="96"/>
      <c r="Q169" s="97"/>
      <c r="R169" s="98"/>
      <c r="S169" s="16"/>
      <c r="T169" s="16"/>
      <c r="U169" s="16"/>
      <c r="V169" s="16"/>
    </row>
    <row r="170" spans="13:22" ht="12.75">
      <c r="M170" s="16"/>
      <c r="N170" s="16"/>
      <c r="O170" s="16"/>
      <c r="P170" s="96"/>
      <c r="Q170" s="97"/>
      <c r="R170" s="98"/>
      <c r="S170" s="16"/>
      <c r="T170" s="16"/>
      <c r="U170" s="16"/>
      <c r="V170" s="16"/>
    </row>
    <row r="171" spans="13:22" ht="12.75">
      <c r="M171" s="16"/>
      <c r="N171" s="16"/>
      <c r="O171" s="16"/>
      <c r="P171" s="96"/>
      <c r="Q171" s="97"/>
      <c r="R171" s="98"/>
      <c r="S171" s="16"/>
      <c r="T171" s="16"/>
      <c r="U171" s="16"/>
      <c r="V171" s="16"/>
    </row>
    <row r="172" spans="13:22" ht="12.75">
      <c r="M172" s="16"/>
      <c r="N172" s="16"/>
      <c r="O172" s="16"/>
      <c r="P172" s="96"/>
      <c r="Q172" s="97"/>
      <c r="R172" s="98"/>
      <c r="S172" s="16"/>
      <c r="T172" s="16"/>
      <c r="U172" s="16"/>
      <c r="V172" s="16"/>
    </row>
    <row r="173" spans="13:22" ht="12.75">
      <c r="M173" s="16"/>
      <c r="N173" s="16"/>
      <c r="O173" s="16"/>
      <c r="P173" s="96"/>
      <c r="Q173" s="97"/>
      <c r="R173" s="98"/>
      <c r="S173" s="16"/>
      <c r="T173" s="16"/>
      <c r="U173" s="16"/>
      <c r="V173" s="16"/>
    </row>
    <row r="174" spans="13:22" ht="12.75">
      <c r="M174" s="16"/>
      <c r="N174" s="16"/>
      <c r="O174" s="16"/>
      <c r="P174" s="96"/>
      <c r="Q174" s="97"/>
      <c r="R174" s="98"/>
      <c r="S174" s="16"/>
      <c r="T174" s="16"/>
      <c r="U174" s="16"/>
      <c r="V174" s="16"/>
    </row>
    <row r="175" spans="13:22" ht="12.75">
      <c r="M175" s="16"/>
      <c r="N175" s="16"/>
      <c r="O175" s="16"/>
      <c r="P175" s="96"/>
      <c r="Q175" s="97"/>
      <c r="R175" s="98"/>
      <c r="S175" s="16"/>
      <c r="T175" s="16"/>
      <c r="U175" s="16"/>
      <c r="V175" s="16"/>
    </row>
    <row r="176" spans="13:22" ht="12.75">
      <c r="M176" s="16"/>
      <c r="N176" s="16"/>
      <c r="O176" s="16"/>
      <c r="P176" s="96"/>
      <c r="Q176" s="97"/>
      <c r="R176" s="98"/>
      <c r="S176" s="16"/>
      <c r="T176" s="16"/>
      <c r="U176" s="16"/>
      <c r="V176" s="16"/>
    </row>
    <row r="177" spans="13:22" ht="12.75">
      <c r="M177" s="16"/>
      <c r="N177" s="16"/>
      <c r="O177" s="16"/>
      <c r="P177" s="96"/>
      <c r="Q177" s="97"/>
      <c r="R177" s="98"/>
      <c r="S177" s="16"/>
      <c r="T177" s="16"/>
      <c r="U177" s="16"/>
      <c r="V177" s="16"/>
    </row>
    <row r="178" spans="13:22" ht="12.75">
      <c r="M178" s="16"/>
      <c r="N178" s="16"/>
      <c r="O178" s="16"/>
      <c r="P178" s="96"/>
      <c r="Q178" s="97"/>
      <c r="R178" s="98"/>
      <c r="S178" s="16"/>
      <c r="T178" s="16"/>
      <c r="U178" s="16"/>
      <c r="V178" s="16"/>
    </row>
    <row r="179" spans="13:22" ht="12.75">
      <c r="M179" s="16"/>
      <c r="N179" s="16"/>
      <c r="O179" s="16"/>
      <c r="P179" s="96"/>
      <c r="Q179" s="97"/>
      <c r="R179" s="98"/>
      <c r="S179" s="16"/>
      <c r="T179" s="16"/>
      <c r="U179" s="16"/>
      <c r="V179" s="16"/>
    </row>
    <row r="180" spans="13:22" ht="12.75">
      <c r="M180" s="16"/>
      <c r="N180" s="16"/>
      <c r="O180" s="16"/>
      <c r="P180" s="96"/>
      <c r="Q180" s="97"/>
      <c r="R180" s="98"/>
      <c r="S180" s="16"/>
      <c r="T180" s="16"/>
      <c r="U180" s="16"/>
      <c r="V180" s="16"/>
    </row>
    <row r="181" spans="13:22" ht="12.75">
      <c r="M181" s="16"/>
      <c r="N181" s="16"/>
      <c r="O181" s="16"/>
      <c r="P181" s="96"/>
      <c r="Q181" s="97"/>
      <c r="R181" s="98"/>
      <c r="S181" s="16"/>
      <c r="T181" s="16"/>
      <c r="U181" s="16"/>
      <c r="V181" s="16"/>
    </row>
    <row r="182" spans="13:22" ht="12.75">
      <c r="M182" s="16"/>
      <c r="N182" s="16"/>
      <c r="O182" s="16"/>
      <c r="P182" s="96"/>
      <c r="Q182" s="97"/>
      <c r="R182" s="98"/>
      <c r="S182" s="16"/>
      <c r="T182" s="16"/>
      <c r="U182" s="16"/>
      <c r="V182" s="16"/>
    </row>
    <row r="183" spans="13:22" ht="12.75">
      <c r="M183" s="16"/>
      <c r="N183" s="16"/>
      <c r="O183" s="16"/>
      <c r="P183" s="96"/>
      <c r="Q183" s="97"/>
      <c r="R183" s="98"/>
      <c r="S183" s="16"/>
      <c r="T183" s="16"/>
      <c r="U183" s="16"/>
      <c r="V183" s="16"/>
    </row>
    <row r="184" spans="13:22" ht="12.75">
      <c r="M184" s="16"/>
      <c r="N184" s="16"/>
      <c r="O184" s="16"/>
      <c r="P184" s="96"/>
      <c r="Q184" s="97"/>
      <c r="R184" s="98"/>
      <c r="S184" s="16"/>
      <c r="T184" s="16"/>
      <c r="U184" s="16"/>
      <c r="V184" s="16"/>
    </row>
    <row r="185" spans="13:22" ht="12.75">
      <c r="M185" s="16"/>
      <c r="N185" s="16"/>
      <c r="O185" s="16"/>
      <c r="P185" s="96"/>
      <c r="Q185" s="97"/>
      <c r="R185" s="98"/>
      <c r="S185" s="16"/>
      <c r="T185" s="16"/>
      <c r="U185" s="16"/>
      <c r="V185" s="16"/>
    </row>
    <row r="186" spans="13:22" ht="12.75">
      <c r="M186" s="16"/>
      <c r="N186" s="16"/>
      <c r="O186" s="16"/>
      <c r="P186" s="96"/>
      <c r="Q186" s="97"/>
      <c r="R186" s="98"/>
      <c r="S186" s="16"/>
      <c r="T186" s="16"/>
      <c r="U186" s="16"/>
      <c r="V186" s="16"/>
    </row>
    <row r="187" spans="13:22" ht="12.75">
      <c r="M187" s="16"/>
      <c r="N187" s="16"/>
      <c r="O187" s="16"/>
      <c r="P187" s="96"/>
      <c r="Q187" s="97"/>
      <c r="R187" s="98"/>
      <c r="S187" s="16"/>
      <c r="T187" s="16"/>
      <c r="U187" s="16"/>
      <c r="V187" s="16"/>
    </row>
    <row r="188" spans="13:22" ht="12.75">
      <c r="M188" s="16"/>
      <c r="N188" s="16"/>
      <c r="O188" s="16"/>
      <c r="P188" s="96"/>
      <c r="Q188" s="97"/>
      <c r="R188" s="98"/>
      <c r="S188" s="16"/>
      <c r="T188" s="16"/>
      <c r="U188" s="16"/>
      <c r="V188" s="16"/>
    </row>
    <row r="189" spans="13:22" ht="12.75">
      <c r="M189" s="16"/>
      <c r="N189" s="16"/>
      <c r="O189" s="16"/>
      <c r="P189" s="96"/>
      <c r="Q189" s="97"/>
      <c r="R189" s="98"/>
      <c r="S189" s="16"/>
      <c r="T189" s="16"/>
      <c r="U189" s="16"/>
      <c r="V189" s="16"/>
    </row>
    <row r="190" spans="13:22" ht="12.75">
      <c r="M190" s="16"/>
      <c r="N190" s="16"/>
      <c r="O190" s="16"/>
      <c r="P190" s="96"/>
      <c r="Q190" s="97"/>
      <c r="R190" s="98"/>
      <c r="S190" s="16"/>
      <c r="T190" s="16"/>
      <c r="U190" s="16"/>
      <c r="V190" s="16"/>
    </row>
    <row r="191" spans="13:22" ht="12.75">
      <c r="M191" s="16"/>
      <c r="N191" s="16"/>
      <c r="O191" s="16"/>
      <c r="P191" s="96"/>
      <c r="Q191" s="97"/>
      <c r="R191" s="98"/>
      <c r="S191" s="16"/>
      <c r="T191" s="16"/>
      <c r="U191" s="16"/>
      <c r="V191" s="16"/>
    </row>
    <row r="192" spans="13:22" ht="12.75">
      <c r="M192" s="16"/>
      <c r="N192" s="16"/>
      <c r="O192" s="16"/>
      <c r="P192" s="96"/>
      <c r="Q192" s="97"/>
      <c r="R192" s="98"/>
      <c r="S192" s="16"/>
      <c r="T192" s="16"/>
      <c r="U192" s="16"/>
      <c r="V192" s="16"/>
    </row>
    <row r="193" spans="13:22" ht="12.75">
      <c r="M193" s="16"/>
      <c r="N193" s="16"/>
      <c r="O193" s="16"/>
      <c r="P193" s="96"/>
      <c r="Q193" s="97"/>
      <c r="R193" s="98"/>
      <c r="S193" s="16"/>
      <c r="T193" s="16"/>
      <c r="U193" s="16"/>
      <c r="V193" s="16"/>
    </row>
    <row r="194" spans="13:22" ht="12.75">
      <c r="M194" s="16"/>
      <c r="N194" s="16"/>
      <c r="O194" s="16"/>
      <c r="P194" s="96"/>
      <c r="Q194" s="97"/>
      <c r="R194" s="98"/>
      <c r="S194" s="16"/>
      <c r="T194" s="16"/>
      <c r="U194" s="16"/>
      <c r="V194" s="16"/>
    </row>
    <row r="195" spans="13:22" ht="12.75">
      <c r="M195" s="16"/>
      <c r="N195" s="16"/>
      <c r="O195" s="16"/>
      <c r="P195" s="96"/>
      <c r="Q195" s="97"/>
      <c r="R195" s="98"/>
      <c r="S195" s="16"/>
      <c r="T195" s="16"/>
      <c r="U195" s="16"/>
      <c r="V195" s="16"/>
    </row>
    <row r="196" spans="13:22" ht="12.75">
      <c r="M196" s="16"/>
      <c r="N196" s="16"/>
      <c r="O196" s="16"/>
      <c r="P196" s="96"/>
      <c r="Q196" s="97"/>
      <c r="R196" s="98"/>
      <c r="S196" s="16"/>
      <c r="T196" s="16"/>
      <c r="U196" s="16"/>
      <c r="V196" s="16"/>
    </row>
    <row r="197" spans="13:22" ht="12.75">
      <c r="M197" s="16"/>
      <c r="N197" s="16"/>
      <c r="O197" s="16"/>
      <c r="P197" s="96"/>
      <c r="Q197" s="97"/>
      <c r="R197" s="98"/>
      <c r="S197" s="16"/>
      <c r="T197" s="16"/>
      <c r="U197" s="16"/>
      <c r="V197" s="16"/>
    </row>
    <row r="198" spans="13:22" ht="12.75">
      <c r="M198" s="16"/>
      <c r="N198" s="16"/>
      <c r="O198" s="16"/>
      <c r="P198" s="96"/>
      <c r="Q198" s="97"/>
      <c r="R198" s="98"/>
      <c r="S198" s="16"/>
      <c r="T198" s="16"/>
      <c r="U198" s="16"/>
      <c r="V198" s="16"/>
    </row>
    <row r="199" spans="13:22" ht="12.75">
      <c r="M199" s="16"/>
      <c r="N199" s="16"/>
      <c r="O199" s="16"/>
      <c r="P199" s="96"/>
      <c r="Q199" s="97"/>
      <c r="R199" s="98"/>
      <c r="S199" s="16"/>
      <c r="T199" s="16"/>
      <c r="U199" s="16"/>
      <c r="V199" s="16"/>
    </row>
    <row r="200" spans="13:22" ht="12.75">
      <c r="M200" s="16"/>
      <c r="N200" s="16"/>
      <c r="O200" s="16"/>
      <c r="P200" s="96"/>
      <c r="Q200" s="97"/>
      <c r="R200" s="98"/>
      <c r="S200" s="16"/>
      <c r="T200" s="16"/>
      <c r="U200" s="16"/>
      <c r="V200" s="16"/>
    </row>
    <row r="201" spans="13:22" ht="12.75">
      <c r="M201" s="16"/>
      <c r="N201" s="16"/>
      <c r="O201" s="16"/>
      <c r="P201" s="96"/>
      <c r="Q201" s="97"/>
      <c r="R201" s="98"/>
      <c r="S201" s="16"/>
      <c r="T201" s="16"/>
      <c r="U201" s="16"/>
      <c r="V201" s="16"/>
    </row>
    <row r="202" spans="13:22" ht="12.75">
      <c r="M202" s="16"/>
      <c r="N202" s="16"/>
      <c r="O202" s="16"/>
      <c r="P202" s="96"/>
      <c r="Q202" s="97"/>
      <c r="R202" s="98"/>
      <c r="S202" s="16"/>
      <c r="T202" s="16"/>
      <c r="U202" s="16"/>
      <c r="V202" s="16"/>
    </row>
    <row r="203" spans="13:22" ht="12.75">
      <c r="M203" s="16"/>
      <c r="N203" s="16"/>
      <c r="O203" s="16"/>
      <c r="P203" s="96"/>
      <c r="Q203" s="97"/>
      <c r="R203" s="98"/>
      <c r="S203" s="16"/>
      <c r="T203" s="16"/>
      <c r="U203" s="16"/>
      <c r="V203" s="16"/>
    </row>
    <row r="204" spans="13:22" ht="12.75">
      <c r="M204" s="16"/>
      <c r="N204" s="16"/>
      <c r="O204" s="16"/>
      <c r="P204" s="96"/>
      <c r="Q204" s="97"/>
      <c r="R204" s="98"/>
      <c r="S204" s="16"/>
      <c r="T204" s="16"/>
      <c r="U204" s="16"/>
      <c r="V204" s="16"/>
    </row>
    <row r="205" spans="13:22" ht="12.75">
      <c r="M205" s="16"/>
      <c r="N205" s="16"/>
      <c r="O205" s="16"/>
      <c r="P205" s="96"/>
      <c r="Q205" s="97"/>
      <c r="R205" s="98"/>
      <c r="S205" s="16"/>
      <c r="T205" s="16"/>
      <c r="U205" s="16"/>
      <c r="V205" s="16"/>
    </row>
    <row r="206" spans="13:22" ht="12.75">
      <c r="M206" s="16"/>
      <c r="N206" s="16"/>
      <c r="O206" s="16"/>
      <c r="P206" s="96"/>
      <c r="Q206" s="97"/>
      <c r="R206" s="98"/>
      <c r="S206" s="16"/>
      <c r="T206" s="16"/>
      <c r="U206" s="16"/>
      <c r="V206" s="16"/>
    </row>
    <row r="207" spans="13:22" ht="12.75">
      <c r="M207" s="16"/>
      <c r="N207" s="16"/>
      <c r="O207" s="16"/>
      <c r="P207" s="96"/>
      <c r="Q207" s="97"/>
      <c r="R207" s="98"/>
      <c r="S207" s="16"/>
      <c r="T207" s="16"/>
      <c r="U207" s="16"/>
      <c r="V207" s="16"/>
    </row>
    <row r="208" spans="13:22" ht="12.75">
      <c r="M208" s="16"/>
      <c r="N208" s="16"/>
      <c r="O208" s="16"/>
      <c r="P208" s="96"/>
      <c r="Q208" s="97"/>
      <c r="R208" s="98"/>
      <c r="S208" s="16"/>
      <c r="T208" s="16"/>
      <c r="U208" s="16"/>
      <c r="V208" s="16"/>
    </row>
    <row r="209" spans="13:22" ht="12.75">
      <c r="M209" s="16"/>
      <c r="N209" s="16"/>
      <c r="O209" s="16"/>
      <c r="P209" s="96"/>
      <c r="Q209" s="97"/>
      <c r="R209" s="98"/>
      <c r="S209" s="16"/>
      <c r="T209" s="16"/>
      <c r="U209" s="16"/>
      <c r="V209" s="16"/>
    </row>
    <row r="210" spans="13:22" ht="12.75">
      <c r="M210" s="16"/>
      <c r="N210" s="16"/>
      <c r="O210" s="16"/>
      <c r="P210" s="96"/>
      <c r="Q210" s="97"/>
      <c r="R210" s="98"/>
      <c r="S210" s="16"/>
      <c r="T210" s="16"/>
      <c r="U210" s="16"/>
      <c r="V210" s="16"/>
    </row>
    <row r="211" spans="13:22" ht="12.75">
      <c r="M211" s="16"/>
      <c r="N211" s="16"/>
      <c r="O211" s="16"/>
      <c r="P211" s="96"/>
      <c r="Q211" s="97"/>
      <c r="R211" s="98"/>
      <c r="S211" s="16"/>
      <c r="T211" s="16"/>
      <c r="U211" s="16"/>
      <c r="V211" s="16"/>
    </row>
    <row r="212" spans="13:22" ht="12.75">
      <c r="M212" s="16"/>
      <c r="N212" s="16"/>
      <c r="O212" s="16"/>
      <c r="P212" s="96"/>
      <c r="Q212" s="97"/>
      <c r="R212" s="98"/>
      <c r="S212" s="16"/>
      <c r="T212" s="16"/>
      <c r="U212" s="16"/>
      <c r="V212" s="16"/>
    </row>
    <row r="213" spans="13:22" ht="12.75">
      <c r="M213" s="16"/>
      <c r="N213" s="16"/>
      <c r="O213" s="16"/>
      <c r="P213" s="96"/>
      <c r="Q213" s="97"/>
      <c r="R213" s="98"/>
      <c r="S213" s="16"/>
      <c r="T213" s="16"/>
      <c r="U213" s="16"/>
      <c r="V213" s="16"/>
    </row>
    <row r="214" spans="13:22" ht="12.75">
      <c r="M214" s="16"/>
      <c r="N214" s="16"/>
      <c r="O214" s="16"/>
      <c r="P214" s="96"/>
      <c r="Q214" s="97"/>
      <c r="R214" s="98"/>
      <c r="S214" s="16"/>
      <c r="T214" s="16"/>
      <c r="U214" s="16"/>
      <c r="V214" s="16"/>
    </row>
    <row r="215" spans="13:22" ht="12.75">
      <c r="M215" s="16"/>
      <c r="N215" s="16"/>
      <c r="O215" s="16"/>
      <c r="P215" s="96"/>
      <c r="Q215" s="97"/>
      <c r="R215" s="98"/>
      <c r="S215" s="16"/>
      <c r="T215" s="16"/>
      <c r="U215" s="16"/>
      <c r="V215" s="16"/>
    </row>
    <row r="216" spans="13:22" ht="12.75">
      <c r="M216" s="16"/>
      <c r="N216" s="16"/>
      <c r="O216" s="16"/>
      <c r="P216" s="96"/>
      <c r="Q216" s="97"/>
      <c r="R216" s="98"/>
      <c r="S216" s="16"/>
      <c r="T216" s="16"/>
      <c r="U216" s="16"/>
      <c r="V216" s="16"/>
    </row>
    <row r="217" spans="13:22" ht="12.75">
      <c r="M217" s="16"/>
      <c r="N217" s="16"/>
      <c r="O217" s="16"/>
      <c r="P217" s="96"/>
      <c r="Q217" s="97"/>
      <c r="R217" s="98"/>
      <c r="S217" s="16"/>
      <c r="T217" s="16"/>
      <c r="U217" s="16"/>
      <c r="V217" s="16"/>
    </row>
    <row r="218" spans="13:22" ht="12.75">
      <c r="M218" s="16"/>
      <c r="N218" s="16"/>
      <c r="O218" s="16"/>
      <c r="P218" s="96"/>
      <c r="Q218" s="97"/>
      <c r="R218" s="98"/>
      <c r="S218" s="16"/>
      <c r="T218" s="16"/>
      <c r="U218" s="16"/>
      <c r="V218" s="16"/>
    </row>
    <row r="219" spans="13:22" ht="12.75">
      <c r="M219" s="16"/>
      <c r="N219" s="16"/>
      <c r="O219" s="16"/>
      <c r="P219" s="96"/>
      <c r="Q219" s="97"/>
      <c r="R219" s="98"/>
      <c r="S219" s="16"/>
      <c r="T219" s="16"/>
      <c r="U219" s="16"/>
      <c r="V219" s="16"/>
    </row>
    <row r="220" spans="13:22" ht="12.75">
      <c r="M220" s="16"/>
      <c r="N220" s="16"/>
      <c r="O220" s="16"/>
      <c r="P220" s="96"/>
      <c r="Q220" s="97"/>
      <c r="R220" s="98"/>
      <c r="S220" s="16"/>
      <c r="T220" s="16"/>
      <c r="U220" s="16"/>
      <c r="V220" s="16"/>
    </row>
    <row r="221" spans="13:22" ht="12.75">
      <c r="M221" s="16"/>
      <c r="N221" s="16"/>
      <c r="O221" s="16"/>
      <c r="P221" s="96"/>
      <c r="Q221" s="97"/>
      <c r="R221" s="98"/>
      <c r="S221" s="16"/>
      <c r="T221" s="16"/>
      <c r="U221" s="16"/>
      <c r="V221" s="16"/>
    </row>
    <row r="222" spans="13:22" ht="12.75">
      <c r="M222" s="16"/>
      <c r="N222" s="16"/>
      <c r="O222" s="16"/>
      <c r="P222" s="96"/>
      <c r="Q222" s="97"/>
      <c r="R222" s="98"/>
      <c r="S222" s="16"/>
      <c r="T222" s="16"/>
      <c r="U222" s="16"/>
      <c r="V222" s="16"/>
    </row>
    <row r="223" spans="13:22" ht="12.75">
      <c r="M223" s="16"/>
      <c r="N223" s="16"/>
      <c r="O223" s="16"/>
      <c r="P223" s="96"/>
      <c r="Q223" s="97"/>
      <c r="R223" s="98"/>
      <c r="S223" s="16"/>
      <c r="T223" s="16"/>
      <c r="U223" s="16"/>
      <c r="V223" s="16"/>
    </row>
    <row r="224" spans="13:22" ht="12.75">
      <c r="M224" s="16"/>
      <c r="N224" s="16"/>
      <c r="O224" s="16"/>
      <c r="P224" s="96"/>
      <c r="Q224" s="97"/>
      <c r="R224" s="98"/>
      <c r="S224" s="16"/>
      <c r="T224" s="16"/>
      <c r="U224" s="16"/>
      <c r="V224" s="16"/>
    </row>
    <row r="225" spans="13:22" ht="12.75">
      <c r="M225" s="16"/>
      <c r="N225" s="16"/>
      <c r="O225" s="16"/>
      <c r="P225" s="96"/>
      <c r="Q225" s="97"/>
      <c r="R225" s="98"/>
      <c r="S225" s="16"/>
      <c r="T225" s="16"/>
      <c r="U225" s="16"/>
      <c r="V225" s="16"/>
    </row>
    <row r="226" spans="13:22" ht="12.75">
      <c r="M226" s="16"/>
      <c r="N226" s="16"/>
      <c r="O226" s="16"/>
      <c r="P226" s="96"/>
      <c r="Q226" s="97"/>
      <c r="R226" s="98"/>
      <c r="S226" s="16"/>
      <c r="T226" s="16"/>
      <c r="U226" s="16"/>
      <c r="V226" s="16"/>
    </row>
    <row r="227" spans="13:22" ht="12.75">
      <c r="M227" s="16"/>
      <c r="N227" s="16"/>
      <c r="O227" s="16"/>
      <c r="P227" s="96"/>
      <c r="Q227" s="97"/>
      <c r="R227" s="98"/>
      <c r="S227" s="16"/>
      <c r="T227" s="16"/>
      <c r="U227" s="16"/>
      <c r="V227" s="16"/>
    </row>
    <row r="228" spans="13:22" ht="12.75">
      <c r="M228" s="16"/>
      <c r="N228" s="16"/>
      <c r="O228" s="16"/>
      <c r="P228" s="96"/>
      <c r="Q228" s="97"/>
      <c r="R228" s="98"/>
      <c r="S228" s="16"/>
      <c r="T228" s="16"/>
      <c r="U228" s="16"/>
      <c r="V228" s="16"/>
    </row>
    <row r="229" spans="13:22" ht="12.75">
      <c r="M229" s="16"/>
      <c r="N229" s="16"/>
      <c r="O229" s="16"/>
      <c r="P229" s="96"/>
      <c r="Q229" s="97"/>
      <c r="R229" s="98"/>
      <c r="S229" s="16"/>
      <c r="T229" s="16"/>
      <c r="U229" s="16"/>
      <c r="V229" s="16"/>
    </row>
    <row r="230" spans="13:22" ht="12.75">
      <c r="M230" s="16"/>
      <c r="N230" s="16"/>
      <c r="O230" s="16"/>
      <c r="P230" s="96"/>
      <c r="Q230" s="97"/>
      <c r="R230" s="98"/>
      <c r="S230" s="16"/>
      <c r="T230" s="16"/>
      <c r="U230" s="16"/>
      <c r="V230" s="16"/>
    </row>
    <row r="231" spans="13:22" ht="12.75">
      <c r="M231" s="16"/>
      <c r="N231" s="16"/>
      <c r="O231" s="16"/>
      <c r="P231" s="96"/>
      <c r="Q231" s="97"/>
      <c r="R231" s="98"/>
      <c r="S231" s="16"/>
      <c r="T231" s="16"/>
      <c r="U231" s="16"/>
      <c r="V231" s="16"/>
    </row>
    <row r="232" spans="13:22" ht="12.75">
      <c r="M232" s="16"/>
      <c r="N232" s="16"/>
      <c r="O232" s="16"/>
      <c r="P232" s="96"/>
      <c r="Q232" s="97"/>
      <c r="R232" s="98"/>
      <c r="S232" s="16"/>
      <c r="T232" s="16"/>
      <c r="U232" s="16"/>
      <c r="V232" s="16"/>
    </row>
    <row r="233" spans="13:22" ht="12.75">
      <c r="M233" s="16"/>
      <c r="N233" s="16"/>
      <c r="O233" s="16"/>
      <c r="P233" s="96"/>
      <c r="Q233" s="97"/>
      <c r="R233" s="98"/>
      <c r="S233" s="16"/>
      <c r="T233" s="16"/>
      <c r="U233" s="16"/>
      <c r="V233" s="16"/>
    </row>
    <row r="234" spans="13:22" ht="12.75">
      <c r="M234" s="16"/>
      <c r="N234" s="16"/>
      <c r="O234" s="16"/>
      <c r="P234" s="96"/>
      <c r="Q234" s="97"/>
      <c r="R234" s="98"/>
      <c r="S234" s="16"/>
      <c r="T234" s="16"/>
      <c r="U234" s="16"/>
      <c r="V234" s="16"/>
    </row>
    <row r="235" spans="13:22" ht="12.75">
      <c r="M235" s="16"/>
      <c r="N235" s="16"/>
      <c r="O235" s="16"/>
      <c r="P235" s="96"/>
      <c r="Q235" s="97"/>
      <c r="R235" s="98"/>
      <c r="S235" s="16"/>
      <c r="T235" s="16"/>
      <c r="U235" s="16"/>
      <c r="V235" s="16"/>
    </row>
    <row r="236" spans="13:22" ht="12.75">
      <c r="M236" s="16"/>
      <c r="N236" s="16"/>
      <c r="O236" s="16"/>
      <c r="P236" s="96"/>
      <c r="Q236" s="97"/>
      <c r="R236" s="98"/>
      <c r="S236" s="16"/>
      <c r="T236" s="16"/>
      <c r="U236" s="16"/>
      <c r="V236" s="16"/>
    </row>
    <row r="237" spans="13:22" ht="12.75">
      <c r="M237" s="16"/>
      <c r="N237" s="16"/>
      <c r="O237" s="16"/>
      <c r="P237" s="96"/>
      <c r="Q237" s="97"/>
      <c r="R237" s="98"/>
      <c r="S237" s="16"/>
      <c r="T237" s="16"/>
      <c r="U237" s="16"/>
      <c r="V237" s="16"/>
    </row>
    <row r="238" spans="13:22" ht="12.75">
      <c r="M238" s="16"/>
      <c r="N238" s="16"/>
      <c r="O238" s="16"/>
      <c r="P238" s="96"/>
      <c r="Q238" s="97"/>
      <c r="R238" s="98"/>
      <c r="S238" s="16"/>
      <c r="T238" s="16"/>
      <c r="U238" s="16"/>
      <c r="V238" s="16"/>
    </row>
    <row r="239" spans="13:22" ht="12.75">
      <c r="M239" s="16"/>
      <c r="N239" s="16"/>
      <c r="O239" s="16"/>
      <c r="P239" s="96"/>
      <c r="Q239" s="97"/>
      <c r="R239" s="98"/>
      <c r="S239" s="16"/>
      <c r="T239" s="16"/>
      <c r="U239" s="16"/>
      <c r="V239" s="16"/>
    </row>
    <row r="240" spans="13:22" ht="12.75">
      <c r="M240" s="16"/>
      <c r="N240" s="16"/>
      <c r="O240" s="16"/>
      <c r="P240" s="96"/>
      <c r="Q240" s="97"/>
      <c r="R240" s="98"/>
      <c r="S240" s="16"/>
      <c r="T240" s="16"/>
      <c r="U240" s="16"/>
      <c r="V240" s="16"/>
    </row>
    <row r="241" spans="13:22" ht="12.75">
      <c r="M241" s="16"/>
      <c r="N241" s="16"/>
      <c r="O241" s="16"/>
      <c r="P241" s="96"/>
      <c r="Q241" s="97"/>
      <c r="R241" s="98"/>
      <c r="S241" s="16"/>
      <c r="T241" s="16"/>
      <c r="U241" s="16"/>
      <c r="V241" s="16"/>
    </row>
    <row r="242" spans="13:22" ht="12.75">
      <c r="M242" s="16"/>
      <c r="N242" s="16"/>
      <c r="O242" s="16"/>
      <c r="P242" s="96"/>
      <c r="Q242" s="97"/>
      <c r="R242" s="98"/>
      <c r="S242" s="16"/>
      <c r="T242" s="16"/>
      <c r="U242" s="16"/>
      <c r="V242" s="16"/>
    </row>
    <row r="243" spans="13:22" ht="12.75">
      <c r="M243" s="16"/>
      <c r="N243" s="16"/>
      <c r="O243" s="16"/>
      <c r="P243" s="96"/>
      <c r="Q243" s="97"/>
      <c r="R243" s="98"/>
      <c r="S243" s="16"/>
      <c r="T243" s="16"/>
      <c r="U243" s="16"/>
      <c r="V243" s="16"/>
    </row>
    <row r="244" spans="13:22" ht="12.75">
      <c r="M244" s="16"/>
      <c r="N244" s="16"/>
      <c r="O244" s="16"/>
      <c r="P244" s="96"/>
      <c r="Q244" s="97"/>
      <c r="R244" s="98"/>
      <c r="S244" s="16"/>
      <c r="T244" s="16"/>
      <c r="U244" s="16"/>
      <c r="V244" s="16"/>
    </row>
    <row r="245" spans="13:22" ht="12.75">
      <c r="M245" s="16"/>
      <c r="N245" s="16"/>
      <c r="O245" s="16"/>
      <c r="P245" s="96"/>
      <c r="Q245" s="97"/>
      <c r="R245" s="98"/>
      <c r="S245" s="16"/>
      <c r="T245" s="16"/>
      <c r="U245" s="16"/>
      <c r="V245" s="16"/>
    </row>
    <row r="246" spans="13:22" ht="12.75">
      <c r="M246" s="16"/>
      <c r="N246" s="16"/>
      <c r="O246" s="16"/>
      <c r="P246" s="96"/>
      <c r="Q246" s="97"/>
      <c r="R246" s="98"/>
      <c r="S246" s="16"/>
      <c r="T246" s="16"/>
      <c r="U246" s="16"/>
      <c r="V246" s="16"/>
    </row>
    <row r="247" spans="13:22" ht="12.75">
      <c r="M247" s="16"/>
      <c r="N247" s="16"/>
      <c r="O247" s="16"/>
      <c r="P247" s="96"/>
      <c r="Q247" s="97"/>
      <c r="R247" s="98"/>
      <c r="S247" s="16"/>
      <c r="T247" s="16"/>
      <c r="U247" s="16"/>
      <c r="V247" s="16"/>
    </row>
    <row r="248" spans="13:22" ht="12.75">
      <c r="M248" s="16"/>
      <c r="N248" s="16"/>
      <c r="O248" s="16"/>
      <c r="P248" s="96"/>
      <c r="Q248" s="97"/>
      <c r="R248" s="98"/>
      <c r="S248" s="16"/>
      <c r="T248" s="16"/>
      <c r="U248" s="16"/>
      <c r="V248" s="16"/>
    </row>
    <row r="249" spans="13:22" ht="12.75">
      <c r="M249" s="16"/>
      <c r="N249" s="16"/>
      <c r="O249" s="16"/>
      <c r="P249" s="96"/>
      <c r="Q249" s="97"/>
      <c r="R249" s="98"/>
      <c r="S249" s="16"/>
      <c r="T249" s="16"/>
      <c r="U249" s="16"/>
      <c r="V249" s="16"/>
    </row>
    <row r="250" spans="13:22" ht="12.75">
      <c r="M250" s="16"/>
      <c r="N250" s="16"/>
      <c r="O250" s="16"/>
      <c r="P250" s="96"/>
      <c r="Q250" s="97"/>
      <c r="R250" s="98"/>
      <c r="S250" s="16"/>
      <c r="T250" s="16"/>
      <c r="U250" s="16"/>
      <c r="V250" s="16"/>
    </row>
    <row r="251" spans="13:22" ht="12.75">
      <c r="M251" s="16"/>
      <c r="N251" s="16"/>
      <c r="O251" s="16"/>
      <c r="P251" s="96"/>
      <c r="Q251" s="97"/>
      <c r="R251" s="98"/>
      <c r="S251" s="16"/>
      <c r="T251" s="16"/>
      <c r="U251" s="16"/>
      <c r="V251" s="16"/>
    </row>
    <row r="252" spans="13:22" ht="12.75">
      <c r="M252" s="16"/>
      <c r="N252" s="16"/>
      <c r="O252" s="16"/>
      <c r="P252" s="96"/>
      <c r="Q252" s="97"/>
      <c r="R252" s="98"/>
      <c r="S252" s="16"/>
      <c r="T252" s="16"/>
      <c r="U252" s="16"/>
      <c r="V252" s="16"/>
    </row>
    <row r="253" spans="13:22" ht="12.75">
      <c r="M253" s="16"/>
      <c r="N253" s="16"/>
      <c r="O253" s="16"/>
      <c r="P253" s="96"/>
      <c r="Q253" s="97"/>
      <c r="R253" s="98"/>
      <c r="S253" s="16"/>
      <c r="T253" s="16"/>
      <c r="U253" s="16"/>
      <c r="V253" s="16"/>
    </row>
    <row r="254" spans="13:22" ht="12.75">
      <c r="M254" s="16"/>
      <c r="N254" s="16"/>
      <c r="O254" s="16"/>
      <c r="P254" s="96"/>
      <c r="Q254" s="97"/>
      <c r="R254" s="98"/>
      <c r="S254" s="16"/>
      <c r="T254" s="16"/>
      <c r="U254" s="16"/>
      <c r="V254" s="16"/>
    </row>
    <row r="255" spans="13:22" ht="12.75">
      <c r="M255" s="16"/>
      <c r="N255" s="16"/>
      <c r="O255" s="16"/>
      <c r="P255" s="96"/>
      <c r="Q255" s="97"/>
      <c r="R255" s="98"/>
      <c r="S255" s="16"/>
      <c r="T255" s="16"/>
      <c r="U255" s="16"/>
      <c r="V255" s="16"/>
    </row>
    <row r="256" spans="13:22" ht="12.75">
      <c r="M256" s="16"/>
      <c r="N256" s="16"/>
      <c r="O256" s="16"/>
      <c r="P256" s="96"/>
      <c r="Q256" s="97"/>
      <c r="R256" s="98"/>
      <c r="S256" s="16"/>
      <c r="T256" s="16"/>
      <c r="U256" s="16"/>
      <c r="V256" s="16"/>
    </row>
    <row r="257" spans="13:22" ht="12.75">
      <c r="M257" s="16"/>
      <c r="N257" s="16"/>
      <c r="O257" s="16"/>
      <c r="P257" s="96"/>
      <c r="Q257" s="97"/>
      <c r="R257" s="98"/>
      <c r="S257" s="16"/>
      <c r="T257" s="16"/>
      <c r="U257" s="16"/>
      <c r="V257" s="16"/>
    </row>
    <row r="258" spans="13:22" ht="12.75">
      <c r="M258" s="16"/>
      <c r="N258" s="16"/>
      <c r="O258" s="16"/>
      <c r="P258" s="96"/>
      <c r="Q258" s="97"/>
      <c r="R258" s="98"/>
      <c r="S258" s="16"/>
      <c r="T258" s="16"/>
      <c r="U258" s="16"/>
      <c r="V258" s="16"/>
    </row>
    <row r="259" spans="13:22" ht="12.75">
      <c r="M259" s="16"/>
      <c r="N259" s="16"/>
      <c r="O259" s="16"/>
      <c r="P259" s="96"/>
      <c r="Q259" s="97"/>
      <c r="R259" s="98"/>
      <c r="S259" s="16"/>
      <c r="T259" s="16"/>
      <c r="U259" s="16"/>
      <c r="V259" s="16"/>
    </row>
    <row r="260" spans="13:22" ht="12.75">
      <c r="M260" s="16"/>
      <c r="N260" s="16"/>
      <c r="O260" s="16"/>
      <c r="P260" s="96"/>
      <c r="Q260" s="97"/>
      <c r="R260" s="98"/>
      <c r="S260" s="16"/>
      <c r="T260" s="16"/>
      <c r="U260" s="16"/>
      <c r="V260" s="16"/>
    </row>
    <row r="261" spans="13:22" ht="12.75">
      <c r="M261" s="16"/>
      <c r="N261" s="16"/>
      <c r="O261" s="16"/>
      <c r="P261" s="96"/>
      <c r="Q261" s="97"/>
      <c r="R261" s="98"/>
      <c r="S261" s="16"/>
      <c r="T261" s="16"/>
      <c r="U261" s="16"/>
      <c r="V261" s="16"/>
    </row>
    <row r="262" spans="13:22" ht="12.75">
      <c r="M262" s="16"/>
      <c r="N262" s="16"/>
      <c r="O262" s="16"/>
      <c r="P262" s="96"/>
      <c r="Q262" s="97"/>
      <c r="R262" s="98"/>
      <c r="S262" s="16"/>
      <c r="T262" s="16"/>
      <c r="U262" s="16"/>
      <c r="V262" s="16"/>
    </row>
    <row r="263" spans="13:22" ht="12.75">
      <c r="M263" s="16"/>
      <c r="N263" s="16"/>
      <c r="O263" s="16"/>
      <c r="P263" s="96"/>
      <c r="Q263" s="97"/>
      <c r="R263" s="98"/>
      <c r="S263" s="16"/>
      <c r="T263" s="16"/>
      <c r="U263" s="16"/>
      <c r="V263" s="16"/>
    </row>
    <row r="264" spans="13:22" ht="12.75">
      <c r="M264" s="16"/>
      <c r="N264" s="16"/>
      <c r="O264" s="16"/>
      <c r="P264" s="96"/>
      <c r="Q264" s="97"/>
      <c r="R264" s="98"/>
      <c r="S264" s="16"/>
      <c r="T264" s="16"/>
      <c r="U264" s="16"/>
      <c r="V264" s="16"/>
    </row>
    <row r="265" spans="13:22" ht="12.75">
      <c r="M265" s="16"/>
      <c r="N265" s="16"/>
      <c r="O265" s="16"/>
      <c r="P265" s="96"/>
      <c r="Q265" s="97"/>
      <c r="R265" s="98"/>
      <c r="S265" s="16"/>
      <c r="T265" s="16"/>
      <c r="U265" s="16"/>
      <c r="V265" s="16"/>
    </row>
    <row r="266" spans="13:22" ht="12.75">
      <c r="M266" s="16"/>
      <c r="N266" s="16"/>
      <c r="O266" s="16"/>
      <c r="P266" s="96"/>
      <c r="Q266" s="97"/>
      <c r="R266" s="98"/>
      <c r="S266" s="16"/>
      <c r="T266" s="16"/>
      <c r="U266" s="16"/>
      <c r="V266" s="16"/>
    </row>
    <row r="267" spans="13:22" ht="12.75">
      <c r="M267" s="16"/>
      <c r="N267" s="16"/>
      <c r="O267" s="16"/>
      <c r="P267" s="96"/>
      <c r="Q267" s="97"/>
      <c r="R267" s="98"/>
      <c r="S267" s="16"/>
      <c r="T267" s="16"/>
      <c r="U267" s="16"/>
      <c r="V267" s="16"/>
    </row>
    <row r="268" spans="13:22" ht="12.75">
      <c r="M268" s="16"/>
      <c r="N268" s="16"/>
      <c r="O268" s="16"/>
      <c r="P268" s="96"/>
      <c r="Q268" s="97"/>
      <c r="R268" s="98"/>
      <c r="S268" s="16"/>
      <c r="T268" s="16"/>
      <c r="U268" s="16"/>
      <c r="V268" s="16"/>
    </row>
    <row r="269" spans="13:22" ht="12.75">
      <c r="M269" s="16"/>
      <c r="N269" s="16"/>
      <c r="O269" s="16"/>
      <c r="P269" s="96"/>
      <c r="Q269" s="97"/>
      <c r="R269" s="98"/>
      <c r="S269" s="16"/>
      <c r="T269" s="16"/>
      <c r="U269" s="16"/>
      <c r="V269" s="16"/>
    </row>
    <row r="270" spans="13:22" ht="12.75">
      <c r="M270" s="16"/>
      <c r="N270" s="16"/>
      <c r="O270" s="16"/>
      <c r="P270" s="96"/>
      <c r="Q270" s="97"/>
      <c r="R270" s="98"/>
      <c r="S270" s="16"/>
      <c r="T270" s="16"/>
      <c r="U270" s="16"/>
      <c r="V270" s="16"/>
    </row>
    <row r="271" spans="13:22" ht="12.75">
      <c r="M271" s="16"/>
      <c r="N271" s="16"/>
      <c r="O271" s="16"/>
      <c r="P271" s="96"/>
      <c r="Q271" s="97"/>
      <c r="R271" s="98"/>
      <c r="S271" s="16"/>
      <c r="T271" s="16"/>
      <c r="U271" s="16"/>
      <c r="V271" s="16"/>
    </row>
    <row r="272" spans="13:22" ht="12.75">
      <c r="M272" s="16"/>
      <c r="N272" s="16"/>
      <c r="O272" s="16"/>
      <c r="P272" s="96"/>
      <c r="Q272" s="97"/>
      <c r="R272" s="98"/>
      <c r="S272" s="16"/>
      <c r="T272" s="16"/>
      <c r="U272" s="16"/>
      <c r="V272" s="16"/>
    </row>
    <row r="273" spans="13:22" ht="12.75">
      <c r="M273" s="16"/>
      <c r="N273" s="16"/>
      <c r="O273" s="16"/>
      <c r="P273" s="96"/>
      <c r="Q273" s="97"/>
      <c r="R273" s="98"/>
      <c r="S273" s="16"/>
      <c r="T273" s="16"/>
      <c r="U273" s="16"/>
      <c r="V273" s="16"/>
    </row>
    <row r="274" spans="13:22" ht="12.75">
      <c r="M274" s="16"/>
      <c r="N274" s="16"/>
      <c r="O274" s="16"/>
      <c r="P274" s="96"/>
      <c r="Q274" s="97"/>
      <c r="R274" s="98"/>
      <c r="S274" s="16"/>
      <c r="T274" s="16"/>
      <c r="U274" s="16"/>
      <c r="V274" s="16"/>
    </row>
    <row r="275" spans="13:22" ht="12.75">
      <c r="M275" s="16"/>
      <c r="N275" s="16"/>
      <c r="O275" s="16"/>
      <c r="P275" s="96"/>
      <c r="Q275" s="97"/>
      <c r="R275" s="98"/>
      <c r="S275" s="16"/>
      <c r="T275" s="16"/>
      <c r="U275" s="16"/>
      <c r="V275" s="16"/>
    </row>
    <row r="276" spans="13:22" ht="12.75">
      <c r="M276" s="16"/>
      <c r="N276" s="16"/>
      <c r="O276" s="16"/>
      <c r="P276" s="96"/>
      <c r="Q276" s="97"/>
      <c r="R276" s="98"/>
      <c r="S276" s="16"/>
      <c r="T276" s="16"/>
      <c r="U276" s="16"/>
      <c r="V276" s="16"/>
    </row>
    <row r="277" spans="13:22" ht="12.75">
      <c r="M277" s="16"/>
      <c r="N277" s="16"/>
      <c r="O277" s="16"/>
      <c r="P277" s="96"/>
      <c r="Q277" s="97"/>
      <c r="R277" s="98"/>
      <c r="S277" s="16"/>
      <c r="T277" s="16"/>
      <c r="U277" s="16"/>
      <c r="V277" s="16"/>
    </row>
    <row r="278" spans="13:22" ht="12.75">
      <c r="M278" s="16"/>
      <c r="N278" s="16"/>
      <c r="O278" s="16"/>
      <c r="P278" s="96"/>
      <c r="Q278" s="97"/>
      <c r="R278" s="98"/>
      <c r="S278" s="16"/>
      <c r="T278" s="16"/>
      <c r="U278" s="16"/>
      <c r="V278" s="16"/>
    </row>
    <row r="279" spans="13:22" ht="12.75">
      <c r="M279" s="16"/>
      <c r="N279" s="16"/>
      <c r="O279" s="16"/>
      <c r="P279" s="96"/>
      <c r="Q279" s="97"/>
      <c r="R279" s="98"/>
      <c r="S279" s="16"/>
      <c r="T279" s="16"/>
      <c r="U279" s="16"/>
      <c r="V279" s="16"/>
    </row>
    <row r="280" spans="13:22" ht="12.75">
      <c r="M280" s="16"/>
      <c r="N280" s="16"/>
      <c r="O280" s="16"/>
      <c r="P280" s="96"/>
      <c r="Q280" s="97"/>
      <c r="R280" s="98"/>
      <c r="S280" s="16"/>
      <c r="T280" s="16"/>
      <c r="U280" s="16"/>
      <c r="V280" s="16"/>
    </row>
    <row r="281" spans="13:22" ht="12.75">
      <c r="M281" s="16"/>
      <c r="N281" s="16"/>
      <c r="O281" s="16"/>
      <c r="P281" s="96"/>
      <c r="Q281" s="97"/>
      <c r="R281" s="98"/>
      <c r="S281" s="16"/>
      <c r="T281" s="16"/>
      <c r="U281" s="16"/>
      <c r="V281" s="16"/>
    </row>
    <row r="282" spans="13:22" ht="12.75">
      <c r="M282" s="16"/>
      <c r="N282" s="16"/>
      <c r="O282" s="16"/>
      <c r="P282" s="96"/>
      <c r="Q282" s="97"/>
      <c r="R282" s="98"/>
      <c r="S282" s="16"/>
      <c r="T282" s="16"/>
      <c r="U282" s="16"/>
      <c r="V282" s="16"/>
    </row>
    <row r="283" spans="13:22" ht="12.75">
      <c r="M283" s="16"/>
      <c r="N283" s="16"/>
      <c r="O283" s="16"/>
      <c r="P283" s="96"/>
      <c r="Q283" s="97"/>
      <c r="R283" s="98"/>
      <c r="S283" s="16"/>
      <c r="T283" s="16"/>
      <c r="U283" s="16"/>
      <c r="V283" s="16"/>
    </row>
    <row r="284" spans="13:22" ht="12.75">
      <c r="M284" s="16"/>
      <c r="N284" s="16"/>
      <c r="O284" s="16"/>
      <c r="P284" s="96"/>
      <c r="Q284" s="97"/>
      <c r="R284" s="98"/>
      <c r="S284" s="16"/>
      <c r="T284" s="16"/>
      <c r="U284" s="16"/>
      <c r="V284" s="16"/>
    </row>
    <row r="285" spans="13:22" ht="12.75">
      <c r="M285" s="16"/>
      <c r="N285" s="16"/>
      <c r="O285" s="16"/>
      <c r="P285" s="96"/>
      <c r="Q285" s="97"/>
      <c r="R285" s="98"/>
      <c r="S285" s="16"/>
      <c r="T285" s="16"/>
      <c r="U285" s="16"/>
      <c r="V285" s="16"/>
    </row>
    <row r="286" spans="13:22" ht="12.75">
      <c r="M286" s="16"/>
      <c r="N286" s="16"/>
      <c r="O286" s="16"/>
      <c r="P286" s="96"/>
      <c r="Q286" s="97"/>
      <c r="R286" s="98"/>
      <c r="S286" s="16"/>
      <c r="T286" s="16"/>
      <c r="U286" s="16"/>
      <c r="V286" s="16"/>
    </row>
    <row r="287" spans="13:22" ht="12.75">
      <c r="M287" s="16"/>
      <c r="N287" s="16"/>
      <c r="O287" s="16"/>
      <c r="P287" s="96"/>
      <c r="Q287" s="97"/>
      <c r="R287" s="98"/>
      <c r="S287" s="16"/>
      <c r="T287" s="16"/>
      <c r="U287" s="16"/>
      <c r="V287" s="16"/>
    </row>
    <row r="288" spans="13:22" ht="12.75">
      <c r="M288" s="16"/>
      <c r="N288" s="16"/>
      <c r="O288" s="16"/>
      <c r="P288" s="96"/>
      <c r="Q288" s="97"/>
      <c r="R288" s="98"/>
      <c r="S288" s="16"/>
      <c r="T288" s="16"/>
      <c r="U288" s="16"/>
      <c r="V288" s="16"/>
    </row>
    <row r="289" spans="13:22" ht="12.75">
      <c r="M289" s="16"/>
      <c r="N289" s="16"/>
      <c r="O289" s="16"/>
      <c r="P289" s="96"/>
      <c r="Q289" s="97"/>
      <c r="R289" s="98"/>
      <c r="S289" s="16"/>
      <c r="T289" s="16"/>
      <c r="U289" s="16"/>
      <c r="V289" s="16"/>
    </row>
    <row r="290" spans="13:22" ht="12.75">
      <c r="M290" s="16"/>
      <c r="N290" s="16"/>
      <c r="O290" s="16"/>
      <c r="P290" s="96"/>
      <c r="Q290" s="97"/>
      <c r="R290" s="98"/>
      <c r="S290" s="16"/>
      <c r="T290" s="16"/>
      <c r="U290" s="16"/>
      <c r="V290" s="16"/>
    </row>
    <row r="291" spans="13:22" ht="12.75">
      <c r="M291" s="16"/>
      <c r="N291" s="16"/>
      <c r="O291" s="16"/>
      <c r="P291" s="96"/>
      <c r="Q291" s="97"/>
      <c r="R291" s="98"/>
      <c r="S291" s="16"/>
      <c r="T291" s="16"/>
      <c r="U291" s="16"/>
      <c r="V291" s="16"/>
    </row>
    <row r="292" spans="13:22" ht="12.75">
      <c r="M292" s="16"/>
      <c r="N292" s="16"/>
      <c r="O292" s="16"/>
      <c r="P292" s="96"/>
      <c r="Q292" s="97"/>
      <c r="R292" s="98"/>
      <c r="S292" s="16"/>
      <c r="T292" s="16"/>
      <c r="U292" s="16"/>
      <c r="V292" s="16"/>
    </row>
    <row r="293" spans="13:22" ht="12.75">
      <c r="M293" s="16"/>
      <c r="N293" s="16"/>
      <c r="O293" s="16"/>
      <c r="P293" s="96"/>
      <c r="Q293" s="97"/>
      <c r="R293" s="98"/>
      <c r="S293" s="16"/>
      <c r="T293" s="16"/>
      <c r="U293" s="16"/>
      <c r="V293" s="16"/>
    </row>
    <row r="294" spans="13:22" ht="12.75">
      <c r="M294" s="16"/>
      <c r="N294" s="16"/>
      <c r="O294" s="16"/>
      <c r="P294" s="96"/>
      <c r="Q294" s="97"/>
      <c r="R294" s="98"/>
      <c r="S294" s="16"/>
      <c r="T294" s="16"/>
      <c r="U294" s="16"/>
      <c r="V294" s="16"/>
    </row>
    <row r="295" spans="13:22" ht="12.75">
      <c r="M295" s="16"/>
      <c r="N295" s="16"/>
      <c r="O295" s="16"/>
      <c r="P295" s="96"/>
      <c r="Q295" s="97"/>
      <c r="R295" s="98"/>
      <c r="S295" s="16"/>
      <c r="T295" s="16"/>
      <c r="U295" s="16"/>
      <c r="V295" s="16"/>
    </row>
    <row r="296" spans="13:22" ht="12.75">
      <c r="M296" s="16"/>
      <c r="N296" s="16"/>
      <c r="O296" s="16"/>
      <c r="P296" s="96"/>
      <c r="Q296" s="97"/>
      <c r="R296" s="98"/>
      <c r="S296" s="16"/>
      <c r="T296" s="16"/>
      <c r="U296" s="16"/>
      <c r="V296" s="16"/>
    </row>
    <row r="297" spans="13:22" ht="12.75">
      <c r="M297" s="16"/>
      <c r="N297" s="16"/>
      <c r="O297" s="16"/>
      <c r="P297" s="96"/>
      <c r="Q297" s="97"/>
      <c r="R297" s="98"/>
      <c r="S297" s="16"/>
      <c r="T297" s="16"/>
      <c r="U297" s="16"/>
      <c r="V297" s="16"/>
    </row>
    <row r="298" spans="13:22" ht="12.75">
      <c r="M298" s="16"/>
      <c r="N298" s="16"/>
      <c r="O298" s="16"/>
      <c r="P298" s="96"/>
      <c r="Q298" s="97"/>
      <c r="R298" s="98"/>
      <c r="S298" s="16"/>
      <c r="T298" s="16"/>
      <c r="U298" s="16"/>
      <c r="V298" s="16"/>
    </row>
    <row r="299" spans="13:22" ht="12.75">
      <c r="M299" s="16"/>
      <c r="N299" s="16"/>
      <c r="O299" s="16"/>
      <c r="P299" s="96"/>
      <c r="Q299" s="97"/>
      <c r="R299" s="98"/>
      <c r="S299" s="16"/>
      <c r="T299" s="16"/>
      <c r="U299" s="16"/>
      <c r="V299" s="16"/>
    </row>
    <row r="300" spans="13:22" ht="12.75">
      <c r="M300" s="16"/>
      <c r="N300" s="16"/>
      <c r="O300" s="16"/>
      <c r="P300" s="96"/>
      <c r="Q300" s="97"/>
      <c r="R300" s="98"/>
      <c r="S300" s="16"/>
      <c r="T300" s="16"/>
      <c r="U300" s="16"/>
      <c r="V300" s="16"/>
    </row>
    <row r="301" spans="13:22" ht="12.75">
      <c r="M301" s="16"/>
      <c r="N301" s="16"/>
      <c r="O301" s="16"/>
      <c r="P301" s="96"/>
      <c r="Q301" s="97"/>
      <c r="R301" s="98"/>
      <c r="S301" s="16"/>
      <c r="T301" s="16"/>
      <c r="U301" s="16"/>
      <c r="V301" s="16"/>
    </row>
    <row r="302" spans="13:22" ht="12.75">
      <c r="M302" s="16"/>
      <c r="N302" s="16"/>
      <c r="O302" s="16"/>
      <c r="P302" s="96"/>
      <c r="Q302" s="97"/>
      <c r="R302" s="98"/>
      <c r="S302" s="16"/>
      <c r="T302" s="16"/>
      <c r="U302" s="16"/>
      <c r="V302" s="16"/>
    </row>
    <row r="303" spans="13:22" ht="12.75">
      <c r="M303" s="16"/>
      <c r="N303" s="16"/>
      <c r="O303" s="16"/>
      <c r="P303" s="96"/>
      <c r="Q303" s="97"/>
      <c r="R303" s="98"/>
      <c r="S303" s="16"/>
      <c r="T303" s="16"/>
      <c r="U303" s="16"/>
      <c r="V303" s="16"/>
    </row>
    <row r="304" spans="13:22" ht="12.75">
      <c r="M304" s="16"/>
      <c r="N304" s="16"/>
      <c r="O304" s="16"/>
      <c r="P304" s="96"/>
      <c r="Q304" s="97"/>
      <c r="R304" s="98"/>
      <c r="S304" s="16"/>
      <c r="T304" s="16"/>
      <c r="U304" s="16"/>
      <c r="V304" s="16"/>
    </row>
    <row r="305" spans="13:22" ht="12.75">
      <c r="M305" s="16"/>
      <c r="N305" s="16"/>
      <c r="O305" s="16"/>
      <c r="P305" s="96"/>
      <c r="Q305" s="97"/>
      <c r="R305" s="98"/>
      <c r="S305" s="16"/>
      <c r="T305" s="16"/>
      <c r="U305" s="16"/>
      <c r="V305" s="16"/>
    </row>
    <row r="306" spans="13:22" ht="12.75">
      <c r="M306" s="16"/>
      <c r="N306" s="16"/>
      <c r="O306" s="16"/>
      <c r="P306" s="96"/>
      <c r="Q306" s="97"/>
      <c r="R306" s="98"/>
      <c r="S306" s="16"/>
      <c r="T306" s="16"/>
      <c r="U306" s="16"/>
      <c r="V306" s="16"/>
    </row>
    <row r="307" spans="13:22" ht="12.75">
      <c r="M307" s="16"/>
      <c r="N307" s="16"/>
      <c r="O307" s="16"/>
      <c r="P307" s="96"/>
      <c r="Q307" s="97"/>
      <c r="R307" s="98"/>
      <c r="S307" s="16"/>
      <c r="T307" s="16"/>
      <c r="U307" s="16"/>
      <c r="V307" s="16"/>
    </row>
    <row r="308" spans="13:22" ht="12.75">
      <c r="M308" s="16"/>
      <c r="N308" s="16"/>
      <c r="O308" s="16"/>
      <c r="P308" s="96"/>
      <c r="Q308" s="97"/>
      <c r="R308" s="98"/>
      <c r="S308" s="16"/>
      <c r="T308" s="16"/>
      <c r="U308" s="16"/>
      <c r="V308" s="16"/>
    </row>
    <row r="309" spans="13:22" ht="12.75">
      <c r="M309" s="16"/>
      <c r="N309" s="16"/>
      <c r="O309" s="16"/>
      <c r="P309" s="96"/>
      <c r="Q309" s="97"/>
      <c r="R309" s="98"/>
      <c r="S309" s="16"/>
      <c r="T309" s="16"/>
      <c r="U309" s="16"/>
      <c r="V309" s="16"/>
    </row>
    <row r="310" spans="13:22" ht="12.75">
      <c r="M310" s="16"/>
      <c r="N310" s="16"/>
      <c r="O310" s="16"/>
      <c r="P310" s="96"/>
      <c r="Q310" s="97"/>
      <c r="R310" s="98"/>
      <c r="S310" s="16"/>
      <c r="T310" s="16"/>
      <c r="U310" s="16"/>
      <c r="V310" s="16"/>
    </row>
    <row r="311" spans="13:22" ht="12.75">
      <c r="M311" s="16"/>
      <c r="N311" s="16"/>
      <c r="O311" s="16"/>
      <c r="P311" s="96"/>
      <c r="Q311" s="97"/>
      <c r="R311" s="98"/>
      <c r="S311" s="16"/>
      <c r="T311" s="16"/>
      <c r="U311" s="16"/>
      <c r="V311" s="16"/>
    </row>
    <row r="312" spans="13:22" ht="12.75">
      <c r="M312" s="16"/>
      <c r="N312" s="16"/>
      <c r="O312" s="16"/>
      <c r="P312" s="96"/>
      <c r="Q312" s="97"/>
      <c r="R312" s="98"/>
      <c r="S312" s="16"/>
      <c r="T312" s="16"/>
      <c r="U312" s="16"/>
      <c r="V312" s="16"/>
    </row>
    <row r="313" spans="13:22" ht="12.75">
      <c r="M313" s="16"/>
      <c r="N313" s="16"/>
      <c r="O313" s="16"/>
      <c r="P313" s="96"/>
      <c r="Q313" s="97"/>
      <c r="R313" s="98"/>
      <c r="S313" s="16"/>
      <c r="T313" s="16"/>
      <c r="U313" s="16"/>
      <c r="V313" s="16"/>
    </row>
    <row r="314" spans="13:22" ht="12.75">
      <c r="M314" s="16"/>
      <c r="N314" s="16"/>
      <c r="O314" s="16"/>
      <c r="P314" s="96"/>
      <c r="Q314" s="97"/>
      <c r="R314" s="98"/>
      <c r="S314" s="16"/>
      <c r="T314" s="16"/>
      <c r="U314" s="16"/>
      <c r="V314" s="16"/>
    </row>
    <row r="315" spans="13:22" ht="12.75">
      <c r="M315" s="16"/>
      <c r="N315" s="16"/>
      <c r="O315" s="16"/>
      <c r="P315" s="96"/>
      <c r="Q315" s="97"/>
      <c r="R315" s="98"/>
      <c r="S315" s="16"/>
      <c r="T315" s="16"/>
      <c r="U315" s="16"/>
      <c r="V315" s="16"/>
    </row>
    <row r="316" spans="13:22" ht="12.75">
      <c r="M316" s="16"/>
      <c r="N316" s="16"/>
      <c r="O316" s="16"/>
      <c r="P316" s="96"/>
      <c r="Q316" s="97"/>
      <c r="R316" s="98"/>
      <c r="S316" s="16"/>
      <c r="T316" s="16"/>
      <c r="U316" s="16"/>
      <c r="V316" s="16"/>
    </row>
    <row r="317" spans="13:22" ht="12.75">
      <c r="M317" s="16"/>
      <c r="N317" s="16"/>
      <c r="O317" s="16"/>
      <c r="P317" s="96"/>
      <c r="Q317" s="97"/>
      <c r="R317" s="98"/>
      <c r="S317" s="16"/>
      <c r="T317" s="16"/>
      <c r="U317" s="16"/>
      <c r="V317" s="16"/>
    </row>
    <row r="318" spans="13:22" ht="12.75">
      <c r="M318" s="16"/>
      <c r="N318" s="16"/>
      <c r="O318" s="16"/>
      <c r="P318" s="96"/>
      <c r="Q318" s="97"/>
      <c r="R318" s="98"/>
      <c r="S318" s="16"/>
      <c r="T318" s="16"/>
      <c r="U318" s="16"/>
      <c r="V318" s="16"/>
    </row>
    <row r="319" spans="13:22" ht="12.75">
      <c r="M319" s="16"/>
      <c r="N319" s="16"/>
      <c r="O319" s="16"/>
      <c r="P319" s="96"/>
      <c r="Q319" s="97"/>
      <c r="R319" s="98"/>
      <c r="S319" s="16"/>
      <c r="T319" s="16"/>
      <c r="U319" s="16"/>
      <c r="V319" s="16"/>
    </row>
    <row r="320" spans="13:22" ht="12.75">
      <c r="M320" s="16"/>
      <c r="N320" s="16"/>
      <c r="O320" s="16"/>
      <c r="P320" s="96"/>
      <c r="Q320" s="97"/>
      <c r="R320" s="98"/>
      <c r="S320" s="16"/>
      <c r="T320" s="16"/>
      <c r="U320" s="16"/>
      <c r="V320" s="16"/>
    </row>
    <row r="321" spans="13:22" ht="12.75">
      <c r="M321" s="16"/>
      <c r="N321" s="16"/>
      <c r="O321" s="16"/>
      <c r="P321" s="96"/>
      <c r="Q321" s="97"/>
      <c r="R321" s="98"/>
      <c r="S321" s="16"/>
      <c r="T321" s="16"/>
      <c r="U321" s="16"/>
      <c r="V321" s="16"/>
    </row>
    <row r="322" spans="13:22" ht="12.75">
      <c r="M322" s="16"/>
      <c r="N322" s="16"/>
      <c r="O322" s="16"/>
      <c r="P322" s="96"/>
      <c r="Q322" s="97"/>
      <c r="R322" s="98"/>
      <c r="S322" s="16"/>
      <c r="T322" s="16"/>
      <c r="U322" s="16"/>
      <c r="V322" s="16"/>
    </row>
    <row r="323" spans="13:22" ht="12.75">
      <c r="M323" s="16"/>
      <c r="N323" s="16"/>
      <c r="O323" s="16"/>
      <c r="P323" s="96"/>
      <c r="Q323" s="97"/>
      <c r="R323" s="98"/>
      <c r="S323" s="16"/>
      <c r="T323" s="16"/>
      <c r="U323" s="16"/>
      <c r="V323" s="16"/>
    </row>
    <row r="324" spans="13:22" ht="12.75">
      <c r="M324" s="16"/>
      <c r="N324" s="16"/>
      <c r="O324" s="16"/>
      <c r="P324" s="96"/>
      <c r="Q324" s="97"/>
      <c r="R324" s="98"/>
      <c r="S324" s="16"/>
      <c r="T324" s="16"/>
      <c r="U324" s="16"/>
      <c r="V324" s="16"/>
    </row>
    <row r="325" spans="13:22" ht="12.75">
      <c r="M325" s="16"/>
      <c r="N325" s="16"/>
      <c r="O325" s="16"/>
      <c r="P325" s="96"/>
      <c r="Q325" s="97"/>
      <c r="R325" s="98"/>
      <c r="S325" s="16"/>
      <c r="T325" s="16"/>
      <c r="U325" s="16"/>
      <c r="V325" s="16"/>
    </row>
    <row r="326" spans="13:22" ht="12.75">
      <c r="M326" s="16"/>
      <c r="N326" s="16"/>
      <c r="O326" s="16"/>
      <c r="P326" s="96"/>
      <c r="Q326" s="97"/>
      <c r="R326" s="98"/>
      <c r="S326" s="16"/>
      <c r="T326" s="16"/>
      <c r="U326" s="16"/>
      <c r="V326" s="16"/>
    </row>
    <row r="327" spans="13:22" ht="12.75">
      <c r="M327" s="16"/>
      <c r="N327" s="16"/>
      <c r="O327" s="16"/>
      <c r="P327" s="96"/>
      <c r="Q327" s="97"/>
      <c r="R327" s="98"/>
      <c r="S327" s="16"/>
      <c r="T327" s="16"/>
      <c r="U327" s="16"/>
      <c r="V327" s="16"/>
    </row>
    <row r="328" spans="13:22" ht="12.75">
      <c r="M328" s="16"/>
      <c r="N328" s="16"/>
      <c r="O328" s="16"/>
      <c r="P328" s="96"/>
      <c r="Q328" s="97"/>
      <c r="R328" s="98"/>
      <c r="S328" s="16"/>
      <c r="T328" s="16"/>
      <c r="U328" s="16"/>
      <c r="V328" s="16"/>
    </row>
    <row r="329" spans="13:22" ht="12.75">
      <c r="M329" s="16"/>
      <c r="N329" s="16"/>
      <c r="O329" s="16"/>
      <c r="P329" s="96"/>
      <c r="Q329" s="97"/>
      <c r="R329" s="98"/>
      <c r="S329" s="16"/>
      <c r="T329" s="16"/>
      <c r="U329" s="16"/>
      <c r="V329" s="16"/>
    </row>
    <row r="330" spans="13:22" ht="12.75">
      <c r="M330" s="16"/>
      <c r="N330" s="16"/>
      <c r="O330" s="16"/>
      <c r="P330" s="96"/>
      <c r="Q330" s="97"/>
      <c r="R330" s="98"/>
      <c r="S330" s="16"/>
      <c r="T330" s="16"/>
      <c r="U330" s="16"/>
      <c r="V330" s="16"/>
    </row>
    <row r="331" spans="13:22" ht="12.75">
      <c r="M331" s="16"/>
      <c r="N331" s="16"/>
      <c r="O331" s="16"/>
      <c r="P331" s="96"/>
      <c r="Q331" s="97"/>
      <c r="R331" s="98"/>
      <c r="S331" s="16"/>
      <c r="T331" s="16"/>
      <c r="U331" s="16"/>
      <c r="V331" s="16"/>
    </row>
    <row r="332" spans="13:22" ht="12.75">
      <c r="M332" s="16"/>
      <c r="N332" s="16"/>
      <c r="O332" s="16"/>
      <c r="P332" s="96"/>
      <c r="Q332" s="97"/>
      <c r="R332" s="98"/>
      <c r="S332" s="16"/>
      <c r="T332" s="16"/>
      <c r="U332" s="16"/>
      <c r="V332" s="16"/>
    </row>
    <row r="333" spans="13:22" ht="12.75">
      <c r="M333" s="16"/>
      <c r="N333" s="16"/>
      <c r="O333" s="16"/>
      <c r="P333" s="96"/>
      <c r="Q333" s="97"/>
      <c r="R333" s="98"/>
      <c r="S333" s="16"/>
      <c r="T333" s="16"/>
      <c r="U333" s="16"/>
      <c r="V333" s="16"/>
    </row>
    <row r="334" spans="13:22" ht="12.75">
      <c r="M334" s="16"/>
      <c r="N334" s="16"/>
      <c r="O334" s="16"/>
      <c r="P334" s="96"/>
      <c r="Q334" s="97"/>
      <c r="R334" s="98"/>
      <c r="S334" s="16"/>
      <c r="T334" s="16"/>
      <c r="U334" s="16"/>
      <c r="V334" s="16"/>
    </row>
    <row r="335" spans="13:22" ht="12.75">
      <c r="M335" s="16"/>
      <c r="N335" s="16"/>
      <c r="O335" s="16"/>
      <c r="P335" s="96"/>
      <c r="Q335" s="97"/>
      <c r="R335" s="98"/>
      <c r="S335" s="16"/>
      <c r="T335" s="16"/>
      <c r="U335" s="16"/>
      <c r="V335" s="16"/>
    </row>
    <row r="336" spans="13:22" ht="12.75">
      <c r="M336" s="16"/>
      <c r="N336" s="16"/>
      <c r="O336" s="16"/>
      <c r="P336" s="96"/>
      <c r="Q336" s="97"/>
      <c r="R336" s="98"/>
      <c r="S336" s="16"/>
      <c r="T336" s="16"/>
      <c r="U336" s="16"/>
      <c r="V336" s="16"/>
    </row>
    <row r="337" spans="13:22" ht="12.75">
      <c r="M337" s="16"/>
      <c r="N337" s="16"/>
      <c r="O337" s="16"/>
      <c r="P337" s="96"/>
      <c r="Q337" s="97"/>
      <c r="R337" s="98"/>
      <c r="S337" s="16"/>
      <c r="T337" s="16"/>
      <c r="U337" s="16"/>
      <c r="V337" s="16"/>
    </row>
    <row r="338" spans="13:22" ht="12.75">
      <c r="M338" s="16"/>
      <c r="N338" s="16"/>
      <c r="O338" s="16"/>
      <c r="P338" s="96"/>
      <c r="Q338" s="97"/>
      <c r="R338" s="98"/>
      <c r="S338" s="16"/>
      <c r="T338" s="16"/>
      <c r="U338" s="16"/>
      <c r="V338" s="16"/>
    </row>
    <row r="339" spans="13:22" ht="12.75">
      <c r="M339" s="16"/>
      <c r="N339" s="16"/>
      <c r="O339" s="16"/>
      <c r="P339" s="96"/>
      <c r="Q339" s="97"/>
      <c r="R339" s="98"/>
      <c r="S339" s="16"/>
      <c r="T339" s="16"/>
      <c r="U339" s="16"/>
      <c r="V339" s="16"/>
    </row>
    <row r="340" spans="13:22" ht="12.75">
      <c r="M340" s="16"/>
      <c r="N340" s="16"/>
      <c r="O340" s="16"/>
      <c r="P340" s="96"/>
      <c r="Q340" s="97"/>
      <c r="R340" s="98"/>
      <c r="S340" s="16"/>
      <c r="T340" s="16"/>
      <c r="U340" s="16"/>
      <c r="V340" s="16"/>
    </row>
    <row r="341" spans="13:22" ht="12.75">
      <c r="M341" s="16"/>
      <c r="N341" s="16"/>
      <c r="O341" s="16"/>
      <c r="P341" s="96"/>
      <c r="Q341" s="97"/>
      <c r="R341" s="98"/>
      <c r="S341" s="16"/>
      <c r="T341" s="16"/>
      <c r="U341" s="16"/>
      <c r="V341" s="16"/>
    </row>
    <row r="342" spans="13:22" ht="12.75">
      <c r="M342" s="16"/>
      <c r="N342" s="16"/>
      <c r="O342" s="16"/>
      <c r="P342" s="96"/>
      <c r="Q342" s="97"/>
      <c r="R342" s="98"/>
      <c r="S342" s="16"/>
      <c r="T342" s="16"/>
      <c r="U342" s="16"/>
      <c r="V342" s="16"/>
    </row>
    <row r="343" spans="13:22" ht="12.75">
      <c r="M343" s="16"/>
      <c r="N343" s="16"/>
      <c r="O343" s="16"/>
      <c r="P343" s="96"/>
      <c r="Q343" s="97"/>
      <c r="R343" s="98"/>
      <c r="S343" s="16"/>
      <c r="T343" s="16"/>
      <c r="U343" s="16"/>
      <c r="V343" s="16"/>
    </row>
    <row r="344" spans="13:22" ht="12.75">
      <c r="M344" s="16"/>
      <c r="N344" s="16"/>
      <c r="O344" s="16"/>
      <c r="P344" s="96"/>
      <c r="Q344" s="97"/>
      <c r="R344" s="98"/>
      <c r="S344" s="16"/>
      <c r="T344" s="16"/>
      <c r="U344" s="16"/>
      <c r="V344" s="16"/>
    </row>
    <row r="345" spans="13:22" ht="12.75">
      <c r="M345" s="16"/>
      <c r="N345" s="16"/>
      <c r="O345" s="16"/>
      <c r="P345" s="96"/>
      <c r="Q345" s="97"/>
      <c r="R345" s="98"/>
      <c r="S345" s="16"/>
      <c r="T345" s="16"/>
      <c r="U345" s="16"/>
      <c r="V345" s="16"/>
    </row>
    <row r="346" spans="13:22" ht="12.75">
      <c r="M346" s="16"/>
      <c r="N346" s="16"/>
      <c r="O346" s="16"/>
      <c r="P346" s="96"/>
      <c r="Q346" s="97"/>
      <c r="R346" s="98"/>
      <c r="S346" s="16"/>
      <c r="T346" s="16"/>
      <c r="U346" s="16"/>
      <c r="V346" s="16"/>
    </row>
    <row r="347" spans="13:22" ht="12.75">
      <c r="M347" s="16"/>
      <c r="N347" s="16"/>
      <c r="O347" s="16"/>
      <c r="P347" s="96"/>
      <c r="Q347" s="97"/>
      <c r="R347" s="98"/>
      <c r="S347" s="16"/>
      <c r="T347" s="16"/>
      <c r="U347" s="16"/>
      <c r="V347" s="16"/>
    </row>
    <row r="348" spans="13:22" ht="12.75">
      <c r="M348" s="16"/>
      <c r="N348" s="16"/>
      <c r="O348" s="16"/>
      <c r="P348" s="96"/>
      <c r="Q348" s="97"/>
      <c r="R348" s="98"/>
      <c r="S348" s="16"/>
      <c r="T348" s="16"/>
      <c r="U348" s="16"/>
      <c r="V348" s="16"/>
    </row>
    <row r="349" spans="13:22" ht="12.75">
      <c r="M349" s="16"/>
      <c r="N349" s="16"/>
      <c r="O349" s="16"/>
      <c r="P349" s="96"/>
      <c r="Q349" s="97"/>
      <c r="R349" s="98"/>
      <c r="S349" s="16"/>
      <c r="T349" s="16"/>
      <c r="U349" s="16"/>
      <c r="V349" s="16"/>
    </row>
    <row r="350" spans="13:22" ht="12.75">
      <c r="M350" s="16"/>
      <c r="N350" s="16"/>
      <c r="O350" s="16"/>
      <c r="P350" s="96"/>
      <c r="Q350" s="97"/>
      <c r="R350" s="98"/>
      <c r="S350" s="16"/>
      <c r="T350" s="16"/>
      <c r="U350" s="16"/>
      <c r="V350" s="16"/>
    </row>
    <row r="351" spans="13:22" ht="12.75">
      <c r="M351" s="16"/>
      <c r="N351" s="16"/>
      <c r="O351" s="16"/>
      <c r="P351" s="96"/>
      <c r="Q351" s="97"/>
      <c r="R351" s="98"/>
      <c r="S351" s="16"/>
      <c r="T351" s="16"/>
      <c r="U351" s="16"/>
      <c r="V351" s="16"/>
    </row>
    <row r="352" spans="13:22" ht="12.75">
      <c r="M352" s="16"/>
      <c r="N352" s="16"/>
      <c r="O352" s="16"/>
      <c r="P352" s="96"/>
      <c r="Q352" s="97"/>
      <c r="R352" s="98"/>
      <c r="S352" s="16"/>
      <c r="T352" s="16"/>
      <c r="U352" s="16"/>
      <c r="V352" s="16"/>
    </row>
    <row r="353" spans="13:22" ht="12.75">
      <c r="M353" s="16"/>
      <c r="N353" s="16"/>
      <c r="O353" s="16"/>
      <c r="P353" s="96"/>
      <c r="Q353" s="97"/>
      <c r="R353" s="98"/>
      <c r="S353" s="16"/>
      <c r="T353" s="16"/>
      <c r="U353" s="16"/>
      <c r="V353" s="16"/>
    </row>
    <row r="354" spans="13:22" ht="12.75">
      <c r="M354" s="16"/>
      <c r="N354" s="16"/>
      <c r="O354" s="16"/>
      <c r="P354" s="96"/>
      <c r="Q354" s="97"/>
      <c r="R354" s="98"/>
      <c r="S354" s="16"/>
      <c r="T354" s="16"/>
      <c r="U354" s="16"/>
      <c r="V354" s="16"/>
    </row>
    <row r="355" spans="13:22" ht="12.75">
      <c r="M355" s="16"/>
      <c r="N355" s="16"/>
      <c r="O355" s="16"/>
      <c r="P355" s="96"/>
      <c r="Q355" s="97"/>
      <c r="R355" s="98"/>
      <c r="S355" s="16"/>
      <c r="T355" s="16"/>
      <c r="U355" s="16"/>
      <c r="V355" s="16"/>
    </row>
    <row r="356" spans="13:22" ht="12.75">
      <c r="M356" s="16"/>
      <c r="N356" s="16"/>
      <c r="O356" s="16"/>
      <c r="P356" s="96"/>
      <c r="Q356" s="97"/>
      <c r="R356" s="98"/>
      <c r="S356" s="16"/>
      <c r="T356" s="16"/>
      <c r="U356" s="16"/>
      <c r="V356" s="16"/>
    </row>
    <row r="357" spans="13:22" ht="12.75">
      <c r="M357" s="16"/>
      <c r="N357" s="16"/>
      <c r="O357" s="16"/>
      <c r="P357" s="96"/>
      <c r="Q357" s="97"/>
      <c r="R357" s="98"/>
      <c r="S357" s="16"/>
      <c r="T357" s="16"/>
      <c r="U357" s="16"/>
      <c r="V357" s="16"/>
    </row>
    <row r="358" spans="13:22" ht="12.75">
      <c r="M358" s="16"/>
      <c r="N358" s="16"/>
      <c r="O358" s="16"/>
      <c r="P358" s="96"/>
      <c r="Q358" s="97"/>
      <c r="R358" s="98"/>
      <c r="S358" s="16"/>
      <c r="T358" s="16"/>
      <c r="U358" s="16"/>
      <c r="V358" s="16"/>
    </row>
    <row r="359" spans="13:22" ht="12.75">
      <c r="M359" s="16"/>
      <c r="N359" s="16"/>
      <c r="O359" s="16"/>
      <c r="P359" s="96"/>
      <c r="Q359" s="97"/>
      <c r="R359" s="98"/>
      <c r="S359" s="16"/>
      <c r="T359" s="16"/>
      <c r="U359" s="16"/>
      <c r="V359" s="16"/>
    </row>
    <row r="360" spans="13:22" ht="12.75">
      <c r="M360" s="16"/>
      <c r="N360" s="16"/>
      <c r="O360" s="16"/>
      <c r="P360" s="96"/>
      <c r="Q360" s="97"/>
      <c r="R360" s="98"/>
      <c r="S360" s="16"/>
      <c r="T360" s="16"/>
      <c r="U360" s="16"/>
      <c r="V360" s="16"/>
    </row>
    <row r="361" spans="13:22" ht="12.75">
      <c r="M361" s="16"/>
      <c r="N361" s="16"/>
      <c r="O361" s="16"/>
      <c r="P361" s="96"/>
      <c r="Q361" s="97"/>
      <c r="R361" s="98"/>
      <c r="S361" s="16"/>
      <c r="T361" s="16"/>
      <c r="U361" s="16"/>
      <c r="V361" s="16"/>
    </row>
    <row r="362" spans="13:22" ht="12.75">
      <c r="M362" s="16"/>
      <c r="N362" s="16"/>
      <c r="O362" s="16"/>
      <c r="P362" s="96"/>
      <c r="Q362" s="97"/>
      <c r="R362" s="98"/>
      <c r="S362" s="16"/>
      <c r="T362" s="16"/>
      <c r="U362" s="16"/>
      <c r="V362" s="16"/>
    </row>
    <row r="363" spans="13:22" ht="12.75">
      <c r="M363" s="16"/>
      <c r="N363" s="16"/>
      <c r="O363" s="16"/>
      <c r="P363" s="96"/>
      <c r="Q363" s="97"/>
      <c r="R363" s="98"/>
      <c r="S363" s="16"/>
      <c r="T363" s="16"/>
      <c r="U363" s="16"/>
      <c r="V363" s="16"/>
    </row>
    <row r="364" spans="13:22" ht="12.75">
      <c r="M364" s="16"/>
      <c r="N364" s="16"/>
      <c r="O364" s="16"/>
      <c r="P364" s="96"/>
      <c r="Q364" s="97"/>
      <c r="R364" s="98"/>
      <c r="S364" s="16"/>
      <c r="T364" s="16"/>
      <c r="U364" s="16"/>
      <c r="V364" s="16"/>
    </row>
    <row r="365" spans="13:22" ht="12.75">
      <c r="M365" s="16"/>
      <c r="N365" s="16"/>
      <c r="O365" s="16"/>
      <c r="P365" s="96"/>
      <c r="Q365" s="97"/>
      <c r="R365" s="98"/>
      <c r="S365" s="16"/>
      <c r="T365" s="16"/>
      <c r="U365" s="16"/>
      <c r="V365" s="16"/>
    </row>
    <row r="366" spans="13:22" ht="12.75">
      <c r="M366" s="16"/>
      <c r="N366" s="16"/>
      <c r="O366" s="16"/>
      <c r="P366" s="96"/>
      <c r="Q366" s="97"/>
      <c r="R366" s="98"/>
      <c r="S366" s="16"/>
      <c r="T366" s="16"/>
      <c r="U366" s="16"/>
      <c r="V366" s="16"/>
    </row>
    <row r="367" spans="13:22" ht="12.75">
      <c r="M367" s="16"/>
      <c r="N367" s="16"/>
      <c r="O367" s="16"/>
      <c r="P367" s="96"/>
      <c r="Q367" s="97"/>
      <c r="R367" s="98"/>
      <c r="S367" s="16"/>
      <c r="T367" s="16"/>
      <c r="U367" s="16"/>
      <c r="V367" s="16"/>
    </row>
    <row r="368" spans="13:22" ht="12.75">
      <c r="M368" s="16"/>
      <c r="N368" s="16"/>
      <c r="O368" s="16"/>
      <c r="P368" s="96"/>
      <c r="Q368" s="97"/>
      <c r="R368" s="98"/>
      <c r="S368" s="16"/>
      <c r="T368" s="16"/>
      <c r="U368" s="16"/>
      <c r="V368" s="16"/>
    </row>
    <row r="369" spans="13:22" ht="12.75">
      <c r="M369" s="16"/>
      <c r="N369" s="16"/>
      <c r="O369" s="16"/>
      <c r="P369" s="96"/>
      <c r="Q369" s="97"/>
      <c r="R369" s="98"/>
      <c r="S369" s="16"/>
      <c r="T369" s="16"/>
      <c r="U369" s="16"/>
      <c r="V369" s="16"/>
    </row>
    <row r="370" spans="13:22" ht="12.75">
      <c r="M370" s="16"/>
      <c r="N370" s="16"/>
      <c r="O370" s="16"/>
      <c r="P370" s="96"/>
      <c r="Q370" s="97"/>
      <c r="R370" s="98"/>
      <c r="S370" s="16"/>
      <c r="T370" s="16"/>
      <c r="U370" s="16"/>
      <c r="V370" s="16"/>
    </row>
    <row r="371" spans="13:22" ht="12.75">
      <c r="M371" s="16"/>
      <c r="N371" s="16"/>
      <c r="O371" s="16"/>
      <c r="P371" s="96"/>
      <c r="Q371" s="97"/>
      <c r="R371" s="98"/>
      <c r="S371" s="16"/>
      <c r="T371" s="16"/>
      <c r="U371" s="16"/>
      <c r="V371" s="16"/>
    </row>
    <row r="372" spans="13:22" ht="12.75">
      <c r="M372" s="16"/>
      <c r="N372" s="16"/>
      <c r="O372" s="16"/>
      <c r="P372" s="96"/>
      <c r="Q372" s="97"/>
      <c r="R372" s="98"/>
      <c r="S372" s="16"/>
      <c r="T372" s="16"/>
      <c r="U372" s="16"/>
      <c r="V372" s="16"/>
    </row>
    <row r="373" spans="13:22" ht="12.75">
      <c r="M373" s="16"/>
      <c r="N373" s="16"/>
      <c r="O373" s="16"/>
      <c r="P373" s="96"/>
      <c r="Q373" s="97"/>
      <c r="R373" s="98"/>
      <c r="S373" s="16"/>
      <c r="T373" s="16"/>
      <c r="U373" s="16"/>
      <c r="V373" s="16"/>
    </row>
    <row r="374" spans="13:22" ht="12.75">
      <c r="M374" s="16"/>
      <c r="N374" s="16"/>
      <c r="O374" s="16"/>
      <c r="P374" s="96"/>
      <c r="Q374" s="97"/>
      <c r="R374" s="98"/>
      <c r="S374" s="16"/>
      <c r="T374" s="16"/>
      <c r="U374" s="16"/>
      <c r="V374" s="16"/>
    </row>
    <row r="375" spans="13:22" ht="12.75">
      <c r="M375" s="16"/>
      <c r="N375" s="16"/>
      <c r="O375" s="16"/>
      <c r="P375" s="96"/>
      <c r="Q375" s="97"/>
      <c r="R375" s="98"/>
      <c r="S375" s="16"/>
      <c r="T375" s="16"/>
      <c r="U375" s="16"/>
      <c r="V375" s="16"/>
    </row>
    <row r="376" spans="13:22" ht="12.75">
      <c r="M376" s="16"/>
      <c r="N376" s="16"/>
      <c r="O376" s="16"/>
      <c r="P376" s="96"/>
      <c r="Q376" s="97"/>
      <c r="R376" s="98"/>
      <c r="S376" s="16"/>
      <c r="T376" s="16"/>
      <c r="U376" s="16"/>
      <c r="V376" s="16"/>
    </row>
    <row r="377" spans="13:22" ht="12.75">
      <c r="M377" s="16"/>
      <c r="N377" s="16"/>
      <c r="O377" s="16"/>
      <c r="P377" s="96"/>
      <c r="Q377" s="97"/>
      <c r="R377" s="98"/>
      <c r="S377" s="16"/>
      <c r="T377" s="16"/>
      <c r="U377" s="16"/>
      <c r="V377" s="16"/>
    </row>
    <row r="378" spans="13:22" ht="12.75">
      <c r="M378" s="16"/>
      <c r="N378" s="16"/>
      <c r="O378" s="16"/>
      <c r="P378" s="96"/>
      <c r="Q378" s="97"/>
      <c r="R378" s="98"/>
      <c r="S378" s="16"/>
      <c r="T378" s="16"/>
      <c r="U378" s="16"/>
      <c r="V378" s="16"/>
    </row>
    <row r="379" spans="13:22" ht="12.75">
      <c r="M379" s="16"/>
      <c r="N379" s="16"/>
      <c r="O379" s="16"/>
      <c r="P379" s="96"/>
      <c r="Q379" s="97"/>
      <c r="R379" s="98"/>
      <c r="S379" s="16"/>
      <c r="T379" s="16"/>
      <c r="U379" s="16"/>
      <c r="V379" s="16"/>
    </row>
    <row r="380" spans="13:22" ht="12.75">
      <c r="M380" s="16"/>
      <c r="N380" s="16"/>
      <c r="O380" s="16"/>
      <c r="P380" s="96"/>
      <c r="Q380" s="97"/>
      <c r="R380" s="98"/>
      <c r="S380" s="16"/>
      <c r="T380" s="16"/>
      <c r="U380" s="16"/>
      <c r="V380" s="16"/>
    </row>
    <row r="381" spans="13:22" ht="12.75">
      <c r="M381" s="16"/>
      <c r="N381" s="16"/>
      <c r="O381" s="16"/>
      <c r="P381" s="96"/>
      <c r="Q381" s="97"/>
      <c r="R381" s="98"/>
      <c r="S381" s="16"/>
      <c r="T381" s="16"/>
      <c r="U381" s="16"/>
      <c r="V381" s="16"/>
    </row>
    <row r="382" spans="13:22" ht="12.75">
      <c r="M382" s="16"/>
      <c r="N382" s="16"/>
      <c r="O382" s="16"/>
      <c r="P382" s="96"/>
      <c r="Q382" s="97"/>
      <c r="R382" s="98"/>
      <c r="S382" s="16"/>
      <c r="T382" s="16"/>
      <c r="U382" s="16"/>
      <c r="V382" s="16"/>
    </row>
    <row r="383" spans="13:22" ht="12.75">
      <c r="M383" s="16"/>
      <c r="N383" s="16"/>
      <c r="O383" s="16"/>
      <c r="P383" s="96"/>
      <c r="Q383" s="97"/>
      <c r="R383" s="98"/>
      <c r="S383" s="16"/>
      <c r="T383" s="16"/>
      <c r="U383" s="16"/>
      <c r="V383" s="16"/>
    </row>
    <row r="384" spans="13:22" ht="12.75">
      <c r="M384" s="16"/>
      <c r="N384" s="16"/>
      <c r="O384" s="16"/>
      <c r="P384" s="96"/>
      <c r="Q384" s="97"/>
      <c r="R384" s="98"/>
      <c r="S384" s="16"/>
      <c r="T384" s="16"/>
      <c r="U384" s="16"/>
      <c r="V384" s="16"/>
    </row>
    <row r="385" spans="13:22" ht="12.75">
      <c r="M385" s="16"/>
      <c r="N385" s="16"/>
      <c r="O385" s="16"/>
      <c r="P385" s="96"/>
      <c r="Q385" s="97"/>
      <c r="R385" s="98"/>
      <c r="S385" s="16"/>
      <c r="T385" s="16"/>
      <c r="U385" s="16"/>
      <c r="V385" s="16"/>
    </row>
    <row r="386" spans="13:22" ht="12.75">
      <c r="M386" s="16"/>
      <c r="N386" s="16"/>
      <c r="O386" s="16"/>
      <c r="P386" s="96"/>
      <c r="Q386" s="97"/>
      <c r="R386" s="98"/>
      <c r="S386" s="16"/>
      <c r="T386" s="16"/>
      <c r="U386" s="16"/>
      <c r="V386" s="16"/>
    </row>
    <row r="387" spans="13:22" ht="12.75">
      <c r="M387" s="16"/>
      <c r="N387" s="16"/>
      <c r="O387" s="16"/>
      <c r="P387" s="96"/>
      <c r="Q387" s="97"/>
      <c r="R387" s="98"/>
      <c r="S387" s="16"/>
      <c r="T387" s="16"/>
      <c r="U387" s="16"/>
      <c r="V387" s="16"/>
    </row>
    <row r="388" spans="13:22" ht="12.75">
      <c r="M388" s="16"/>
      <c r="N388" s="16"/>
      <c r="O388" s="16"/>
      <c r="P388" s="96"/>
      <c r="Q388" s="97"/>
      <c r="R388" s="98"/>
      <c r="S388" s="16"/>
      <c r="T388" s="16"/>
      <c r="U388" s="16"/>
      <c r="V388" s="16"/>
    </row>
    <row r="389" spans="13:22" ht="12.75">
      <c r="M389" s="16"/>
      <c r="N389" s="16"/>
      <c r="O389" s="16"/>
      <c r="P389" s="96"/>
      <c r="Q389" s="97"/>
      <c r="R389" s="98"/>
      <c r="S389" s="16"/>
      <c r="T389" s="16"/>
      <c r="U389" s="16"/>
      <c r="V389" s="16"/>
    </row>
    <row r="390" spans="13:22" ht="12.75">
      <c r="M390" s="16"/>
      <c r="N390" s="16"/>
      <c r="O390" s="16"/>
      <c r="P390" s="96"/>
      <c r="Q390" s="97"/>
      <c r="R390" s="98"/>
      <c r="S390" s="16"/>
      <c r="T390" s="16"/>
      <c r="U390" s="16"/>
      <c r="V390" s="16"/>
    </row>
    <row r="391" spans="13:22" ht="12.75">
      <c r="M391" s="16"/>
      <c r="N391" s="16"/>
      <c r="O391" s="16"/>
      <c r="P391" s="96"/>
      <c r="Q391" s="97"/>
      <c r="R391" s="98"/>
      <c r="S391" s="16"/>
      <c r="T391" s="16"/>
      <c r="U391" s="16"/>
      <c r="V391" s="16"/>
    </row>
    <row r="392" spans="13:22" ht="12.75">
      <c r="M392" s="16"/>
      <c r="N392" s="16"/>
      <c r="O392" s="16"/>
      <c r="P392" s="96"/>
      <c r="Q392" s="97"/>
      <c r="R392" s="98"/>
      <c r="S392" s="16"/>
      <c r="T392" s="16"/>
      <c r="U392" s="16"/>
      <c r="V392" s="16"/>
    </row>
    <row r="393" spans="13:22" ht="12.75">
      <c r="M393" s="16"/>
      <c r="N393" s="16"/>
      <c r="O393" s="16"/>
      <c r="P393" s="96"/>
      <c r="Q393" s="97"/>
      <c r="R393" s="98"/>
      <c r="S393" s="16"/>
      <c r="T393" s="16"/>
      <c r="U393" s="16"/>
      <c r="V393" s="16"/>
    </row>
    <row r="394" spans="13:22" ht="12.75">
      <c r="M394" s="16"/>
      <c r="N394" s="16"/>
      <c r="O394" s="16"/>
      <c r="P394" s="96"/>
      <c r="Q394" s="97"/>
      <c r="R394" s="98"/>
      <c r="S394" s="16"/>
      <c r="T394" s="16"/>
      <c r="U394" s="16"/>
      <c r="V394" s="16"/>
    </row>
    <row r="395" spans="13:22" ht="12.75">
      <c r="M395" s="16"/>
      <c r="N395" s="16"/>
      <c r="O395" s="16"/>
      <c r="P395" s="96"/>
      <c r="Q395" s="97"/>
      <c r="R395" s="98"/>
      <c r="S395" s="16"/>
      <c r="T395" s="16"/>
      <c r="U395" s="16"/>
      <c r="V395" s="16"/>
    </row>
    <row r="396" spans="13:22" ht="12.75">
      <c r="M396" s="16"/>
      <c r="N396" s="16"/>
      <c r="O396" s="16"/>
      <c r="P396" s="96"/>
      <c r="Q396" s="97"/>
      <c r="R396" s="98"/>
      <c r="S396" s="16"/>
      <c r="T396" s="16"/>
      <c r="U396" s="16"/>
      <c r="V396" s="16"/>
    </row>
    <row r="397" spans="13:22" ht="12.75">
      <c r="M397" s="16"/>
      <c r="N397" s="16"/>
      <c r="O397" s="16"/>
      <c r="P397" s="96"/>
      <c r="Q397" s="97"/>
      <c r="R397" s="98"/>
      <c r="S397" s="16"/>
      <c r="T397" s="16"/>
      <c r="U397" s="16"/>
      <c r="V397" s="16"/>
    </row>
    <row r="398" spans="13:22" ht="12.75">
      <c r="M398" s="16"/>
      <c r="N398" s="16"/>
      <c r="O398" s="16"/>
      <c r="P398" s="96"/>
      <c r="Q398" s="97"/>
      <c r="R398" s="98"/>
      <c r="S398" s="16"/>
      <c r="T398" s="16"/>
      <c r="U398" s="16"/>
      <c r="V398" s="16"/>
    </row>
    <row r="399" spans="13:22" ht="12.75">
      <c r="M399" s="16"/>
      <c r="N399" s="16"/>
      <c r="O399" s="16"/>
      <c r="P399" s="96"/>
      <c r="Q399" s="97"/>
      <c r="R399" s="98"/>
      <c r="S399" s="16"/>
      <c r="T399" s="16"/>
      <c r="U399" s="16"/>
      <c r="V399" s="16"/>
    </row>
    <row r="400" spans="13:22" ht="12.75">
      <c r="M400" s="16"/>
      <c r="N400" s="16"/>
      <c r="O400" s="16"/>
      <c r="P400" s="96"/>
      <c r="Q400" s="97"/>
      <c r="R400" s="98"/>
      <c r="S400" s="16"/>
      <c r="T400" s="16"/>
      <c r="U400" s="16"/>
      <c r="V400" s="16"/>
    </row>
    <row r="401" spans="13:22" ht="12.75">
      <c r="M401" s="16"/>
      <c r="N401" s="16"/>
      <c r="O401" s="16"/>
      <c r="P401" s="96"/>
      <c r="Q401" s="97"/>
      <c r="R401" s="98"/>
      <c r="S401" s="16"/>
      <c r="T401" s="16"/>
      <c r="U401" s="16"/>
      <c r="V401" s="16"/>
    </row>
    <row r="402" spans="13:22" ht="12.75">
      <c r="M402" s="16"/>
      <c r="N402" s="16"/>
      <c r="O402" s="16"/>
      <c r="P402" s="96"/>
      <c r="Q402" s="97"/>
      <c r="R402" s="98"/>
      <c r="S402" s="16"/>
      <c r="T402" s="16"/>
      <c r="U402" s="16"/>
      <c r="V402" s="16"/>
    </row>
    <row r="403" spans="13:22" ht="12.75">
      <c r="M403" s="16"/>
      <c r="N403" s="16"/>
      <c r="O403" s="16"/>
      <c r="P403" s="96"/>
      <c r="Q403" s="97"/>
      <c r="R403" s="98"/>
      <c r="S403" s="16"/>
      <c r="T403" s="16"/>
      <c r="U403" s="16"/>
      <c r="V403" s="16"/>
    </row>
    <row r="404" spans="13:22" ht="12.75">
      <c r="M404" s="16"/>
      <c r="N404" s="16"/>
      <c r="O404" s="16"/>
      <c r="P404" s="96"/>
      <c r="Q404" s="97"/>
      <c r="R404" s="98"/>
      <c r="S404" s="16"/>
      <c r="T404" s="16"/>
      <c r="U404" s="16"/>
      <c r="V404" s="16"/>
    </row>
    <row r="405" spans="13:22" ht="12.75">
      <c r="M405" s="16"/>
      <c r="N405" s="16"/>
      <c r="O405" s="16"/>
      <c r="P405" s="96"/>
      <c r="Q405" s="97"/>
      <c r="R405" s="98"/>
      <c r="S405" s="16"/>
      <c r="T405" s="16"/>
      <c r="U405" s="16"/>
      <c r="V405" s="16"/>
    </row>
    <row r="406" spans="13:22" ht="12.75">
      <c r="M406" s="16"/>
      <c r="N406" s="16"/>
      <c r="O406" s="16"/>
      <c r="P406" s="96"/>
      <c r="Q406" s="97"/>
      <c r="R406" s="98"/>
      <c r="S406" s="16"/>
      <c r="T406" s="16"/>
      <c r="U406" s="16"/>
      <c r="V406" s="16"/>
    </row>
    <row r="407" spans="13:22" ht="12.75">
      <c r="M407" s="16"/>
      <c r="N407" s="16"/>
      <c r="O407" s="16"/>
      <c r="P407" s="96"/>
      <c r="Q407" s="97"/>
      <c r="R407" s="98"/>
      <c r="S407" s="16"/>
      <c r="T407" s="16"/>
      <c r="U407" s="16"/>
      <c r="V407" s="16"/>
    </row>
    <row r="408" spans="13:22" ht="12.75">
      <c r="M408" s="16"/>
      <c r="N408" s="16"/>
      <c r="O408" s="16"/>
      <c r="P408" s="96"/>
      <c r="Q408" s="97"/>
      <c r="R408" s="98"/>
      <c r="S408" s="16"/>
      <c r="T408" s="16"/>
      <c r="U408" s="16"/>
      <c r="V408" s="16"/>
    </row>
    <row r="409" spans="13:22" ht="12.75">
      <c r="M409" s="16"/>
      <c r="N409" s="16"/>
      <c r="O409" s="16"/>
      <c r="P409" s="96"/>
      <c r="Q409" s="97"/>
      <c r="R409" s="98"/>
      <c r="S409" s="16"/>
      <c r="T409" s="16"/>
      <c r="U409" s="16"/>
      <c r="V409" s="16"/>
    </row>
    <row r="410" spans="13:22" ht="12.75">
      <c r="M410" s="16"/>
      <c r="N410" s="16"/>
      <c r="O410" s="16"/>
      <c r="P410" s="96"/>
      <c r="Q410" s="97"/>
      <c r="R410" s="98"/>
      <c r="S410" s="16"/>
      <c r="T410" s="16"/>
      <c r="U410" s="16"/>
      <c r="V410" s="16"/>
    </row>
    <row r="411" spans="13:22" ht="12.75">
      <c r="M411" s="16"/>
      <c r="N411" s="16"/>
      <c r="O411" s="16"/>
      <c r="P411" s="96"/>
      <c r="Q411" s="97"/>
      <c r="R411" s="98"/>
      <c r="S411" s="16"/>
      <c r="T411" s="16"/>
      <c r="U411" s="16"/>
      <c r="V411" s="16"/>
    </row>
    <row r="412" spans="13:22" ht="12.75">
      <c r="M412" s="16"/>
      <c r="N412" s="16"/>
      <c r="O412" s="16"/>
      <c r="P412" s="96"/>
      <c r="Q412" s="97"/>
      <c r="R412" s="98"/>
      <c r="S412" s="16"/>
      <c r="T412" s="16"/>
      <c r="U412" s="16"/>
      <c r="V412" s="16"/>
    </row>
    <row r="413" spans="13:22" ht="12.75">
      <c r="M413" s="16"/>
      <c r="N413" s="16"/>
      <c r="O413" s="16"/>
      <c r="P413" s="96"/>
      <c r="Q413" s="97"/>
      <c r="R413" s="98"/>
      <c r="S413" s="16"/>
      <c r="T413" s="16"/>
      <c r="U413" s="16"/>
      <c r="V413" s="16"/>
    </row>
    <row r="414" spans="13:22" ht="12.75">
      <c r="M414" s="16"/>
      <c r="N414" s="16"/>
      <c r="O414" s="16"/>
      <c r="P414" s="96"/>
      <c r="Q414" s="97"/>
      <c r="R414" s="98"/>
      <c r="S414" s="16"/>
      <c r="T414" s="16"/>
      <c r="U414" s="16"/>
      <c r="V414" s="16"/>
    </row>
    <row r="415" spans="13:22" ht="12.75">
      <c r="M415" s="16"/>
      <c r="N415" s="16"/>
      <c r="O415" s="16"/>
      <c r="P415" s="96"/>
      <c r="Q415" s="97"/>
      <c r="R415" s="98"/>
      <c r="S415" s="16"/>
      <c r="T415" s="16"/>
      <c r="U415" s="16"/>
      <c r="V415" s="16"/>
    </row>
    <row r="416" spans="13:22" ht="12.75">
      <c r="M416" s="16"/>
      <c r="N416" s="16"/>
      <c r="O416" s="16"/>
      <c r="P416" s="96"/>
      <c r="Q416" s="97"/>
      <c r="R416" s="98"/>
      <c r="S416" s="16"/>
      <c r="T416" s="16"/>
      <c r="U416" s="16"/>
      <c r="V416" s="16"/>
    </row>
    <row r="417" spans="13:22" ht="12.75">
      <c r="M417" s="16"/>
      <c r="N417" s="16"/>
      <c r="O417" s="16"/>
      <c r="P417" s="96"/>
      <c r="Q417" s="97"/>
      <c r="R417" s="98"/>
      <c r="S417" s="16"/>
      <c r="T417" s="16"/>
      <c r="U417" s="16"/>
      <c r="V417" s="16"/>
    </row>
    <row r="418" spans="13:22" ht="12.75">
      <c r="M418" s="16"/>
      <c r="N418" s="16"/>
      <c r="O418" s="16"/>
      <c r="P418" s="96"/>
      <c r="Q418" s="97"/>
      <c r="R418" s="98"/>
      <c r="S418" s="16"/>
      <c r="T418" s="16"/>
      <c r="U418" s="16"/>
      <c r="V418" s="16"/>
    </row>
    <row r="419" spans="13:22" ht="12.75">
      <c r="M419" s="16"/>
      <c r="N419" s="16"/>
      <c r="O419" s="16"/>
      <c r="P419" s="96"/>
      <c r="Q419" s="97"/>
      <c r="R419" s="98"/>
      <c r="S419" s="16"/>
      <c r="T419" s="16"/>
      <c r="U419" s="16"/>
      <c r="V419" s="16"/>
    </row>
    <row r="420" spans="13:22" ht="12.75">
      <c r="M420" s="16"/>
      <c r="N420" s="16"/>
      <c r="O420" s="16"/>
      <c r="P420" s="96"/>
      <c r="Q420" s="97"/>
      <c r="R420" s="98"/>
      <c r="S420" s="16"/>
      <c r="T420" s="16"/>
      <c r="U420" s="16"/>
      <c r="V420" s="16"/>
    </row>
    <row r="421" spans="13:22" ht="12.75">
      <c r="M421" s="16"/>
      <c r="N421" s="16"/>
      <c r="O421" s="16"/>
      <c r="P421" s="96"/>
      <c r="Q421" s="97"/>
      <c r="R421" s="98"/>
      <c r="S421" s="16"/>
      <c r="T421" s="16"/>
      <c r="U421" s="16"/>
      <c r="V421" s="16"/>
    </row>
    <row r="422" spans="13:22" ht="12.75">
      <c r="M422" s="16"/>
      <c r="N422" s="16"/>
      <c r="O422" s="16"/>
      <c r="P422" s="96"/>
      <c r="Q422" s="97"/>
      <c r="R422" s="98"/>
      <c r="S422" s="16"/>
      <c r="T422" s="16"/>
      <c r="U422" s="16"/>
      <c r="V422" s="16"/>
    </row>
    <row r="423" spans="13:22" ht="12.75">
      <c r="M423" s="16"/>
      <c r="N423" s="16"/>
      <c r="O423" s="16"/>
      <c r="P423" s="96"/>
      <c r="Q423" s="97"/>
      <c r="R423" s="98"/>
      <c r="S423" s="16"/>
      <c r="T423" s="16"/>
      <c r="U423" s="16"/>
      <c r="V423" s="16"/>
    </row>
    <row r="424" spans="13:22" ht="12.75">
      <c r="M424" s="16"/>
      <c r="N424" s="16"/>
      <c r="O424" s="16"/>
      <c r="P424" s="96"/>
      <c r="Q424" s="97"/>
      <c r="R424" s="98"/>
      <c r="S424" s="16"/>
      <c r="T424" s="16"/>
      <c r="U424" s="16"/>
      <c r="V424" s="16"/>
    </row>
    <row r="425" spans="13:22" ht="12.75">
      <c r="M425" s="16"/>
      <c r="N425" s="16"/>
      <c r="O425" s="16"/>
      <c r="P425" s="96"/>
      <c r="Q425" s="97"/>
      <c r="R425" s="98"/>
      <c r="S425" s="16"/>
      <c r="T425" s="16"/>
      <c r="U425" s="16"/>
      <c r="V425" s="16"/>
    </row>
    <row r="426" spans="13:22" ht="12.75">
      <c r="M426" s="16"/>
      <c r="N426" s="16"/>
      <c r="O426" s="16"/>
      <c r="P426" s="96"/>
      <c r="Q426" s="97"/>
      <c r="R426" s="98"/>
      <c r="S426" s="16"/>
      <c r="T426" s="16"/>
      <c r="U426" s="16"/>
      <c r="V426" s="16"/>
    </row>
    <row r="427" spans="13:22" ht="12.75">
      <c r="M427" s="16"/>
      <c r="N427" s="16"/>
      <c r="O427" s="16"/>
      <c r="P427" s="96"/>
      <c r="Q427" s="97"/>
      <c r="R427" s="98"/>
      <c r="S427" s="16"/>
      <c r="T427" s="16"/>
      <c r="U427" s="16"/>
      <c r="V427" s="16"/>
    </row>
    <row r="428" spans="13:22" ht="12.75">
      <c r="M428" s="16"/>
      <c r="N428" s="16"/>
      <c r="O428" s="16"/>
      <c r="P428" s="96"/>
      <c r="Q428" s="97"/>
      <c r="R428" s="98"/>
      <c r="S428" s="16"/>
      <c r="T428" s="16"/>
      <c r="U428" s="16"/>
      <c r="V428" s="16"/>
    </row>
    <row r="429" spans="13:22" ht="12.75">
      <c r="M429" s="16"/>
      <c r="N429" s="16"/>
      <c r="O429" s="16"/>
      <c r="P429" s="96"/>
      <c r="Q429" s="97"/>
      <c r="R429" s="98"/>
      <c r="S429" s="16"/>
      <c r="T429" s="16"/>
      <c r="U429" s="16"/>
      <c r="V429" s="16"/>
    </row>
    <row r="430" spans="13:22" ht="12.75">
      <c r="M430" s="16"/>
      <c r="N430" s="16"/>
      <c r="O430" s="16"/>
      <c r="P430" s="96"/>
      <c r="Q430" s="97"/>
      <c r="R430" s="98"/>
      <c r="S430" s="16"/>
      <c r="T430" s="16"/>
      <c r="U430" s="16"/>
      <c r="V430" s="16"/>
    </row>
    <row r="431" spans="13:22" ht="12.75">
      <c r="M431" s="16"/>
      <c r="N431" s="16"/>
      <c r="O431" s="16"/>
      <c r="P431" s="96"/>
      <c r="Q431" s="97"/>
      <c r="R431" s="98"/>
      <c r="S431" s="16"/>
      <c r="T431" s="16"/>
      <c r="U431" s="16"/>
      <c r="V431" s="16"/>
    </row>
    <row r="432" spans="13:22" ht="12.75">
      <c r="M432" s="16"/>
      <c r="N432" s="16"/>
      <c r="O432" s="16"/>
      <c r="P432" s="96"/>
      <c r="Q432" s="97"/>
      <c r="R432" s="98"/>
      <c r="S432" s="16"/>
      <c r="T432" s="16"/>
      <c r="U432" s="16"/>
      <c r="V432" s="16"/>
    </row>
    <row r="433" spans="13:22" ht="12.75">
      <c r="M433" s="16"/>
      <c r="N433" s="16"/>
      <c r="O433" s="16"/>
      <c r="P433" s="96"/>
      <c r="Q433" s="97"/>
      <c r="R433" s="98"/>
      <c r="S433" s="16"/>
      <c r="T433" s="16"/>
      <c r="U433" s="16"/>
      <c r="V433" s="16"/>
    </row>
    <row r="434" spans="13:22" ht="12.75">
      <c r="M434" s="16"/>
      <c r="N434" s="16"/>
      <c r="O434" s="16"/>
      <c r="P434" s="96"/>
      <c r="Q434" s="97"/>
      <c r="R434" s="98"/>
      <c r="S434" s="16"/>
      <c r="T434" s="16"/>
      <c r="U434" s="16"/>
      <c r="V434" s="16"/>
    </row>
    <row r="435" spans="13:22" ht="12.75">
      <c r="M435" s="16"/>
      <c r="N435" s="16"/>
      <c r="O435" s="16"/>
      <c r="P435" s="96"/>
      <c r="Q435" s="97"/>
      <c r="R435" s="98"/>
      <c r="S435" s="16"/>
      <c r="T435" s="16"/>
      <c r="U435" s="16"/>
      <c r="V435" s="16"/>
    </row>
    <row r="436" spans="13:22" ht="12.75">
      <c r="M436" s="16"/>
      <c r="N436" s="16"/>
      <c r="O436" s="16"/>
      <c r="P436" s="96"/>
      <c r="Q436" s="97"/>
      <c r="R436" s="98"/>
      <c r="S436" s="16"/>
      <c r="T436" s="16"/>
      <c r="U436" s="16"/>
      <c r="V436" s="16"/>
    </row>
    <row r="437" spans="13:22" ht="12.75">
      <c r="M437" s="16"/>
      <c r="N437" s="16"/>
      <c r="O437" s="16"/>
      <c r="P437" s="96"/>
      <c r="Q437" s="97"/>
      <c r="R437" s="98"/>
      <c r="S437" s="16"/>
      <c r="T437" s="16"/>
      <c r="U437" s="16"/>
      <c r="V437" s="16"/>
    </row>
    <row r="438" spans="13:22" ht="12.75">
      <c r="M438" s="16"/>
      <c r="N438" s="16"/>
      <c r="O438" s="16"/>
      <c r="P438" s="96"/>
      <c r="Q438" s="97"/>
      <c r="R438" s="98"/>
      <c r="S438" s="16"/>
      <c r="T438" s="16"/>
      <c r="U438" s="16"/>
      <c r="V438" s="16"/>
    </row>
    <row r="439" spans="13:22" ht="12.75">
      <c r="M439" s="16"/>
      <c r="N439" s="16"/>
      <c r="O439" s="16"/>
      <c r="P439" s="96"/>
      <c r="Q439" s="97"/>
      <c r="R439" s="98"/>
      <c r="S439" s="16"/>
      <c r="T439" s="16"/>
      <c r="U439" s="16"/>
      <c r="V439" s="16"/>
    </row>
    <row r="440" spans="13:22" ht="12.75">
      <c r="M440" s="16"/>
      <c r="N440" s="16"/>
      <c r="O440" s="16"/>
      <c r="P440" s="96"/>
      <c r="Q440" s="97"/>
      <c r="R440" s="98"/>
      <c r="S440" s="16"/>
      <c r="T440" s="16"/>
      <c r="U440" s="16"/>
      <c r="V440" s="16"/>
    </row>
    <row r="441" spans="13:22" ht="12.75">
      <c r="M441" s="16"/>
      <c r="N441" s="16"/>
      <c r="O441" s="16"/>
      <c r="P441" s="96"/>
      <c r="Q441" s="97"/>
      <c r="R441" s="98"/>
      <c r="S441" s="16"/>
      <c r="T441" s="16"/>
      <c r="U441" s="16"/>
      <c r="V441" s="16"/>
    </row>
    <row r="442" spans="13:22" ht="12.75">
      <c r="M442" s="16"/>
      <c r="N442" s="16"/>
      <c r="O442" s="16"/>
      <c r="P442" s="96"/>
      <c r="Q442" s="97"/>
      <c r="R442" s="98"/>
      <c r="S442" s="16"/>
      <c r="T442" s="16"/>
      <c r="U442" s="16"/>
      <c r="V442" s="16"/>
    </row>
    <row r="443" spans="13:22" ht="12.75">
      <c r="M443" s="16"/>
      <c r="N443" s="16"/>
      <c r="O443" s="16"/>
      <c r="P443" s="96"/>
      <c r="Q443" s="97"/>
      <c r="R443" s="98"/>
      <c r="S443" s="16"/>
      <c r="T443" s="16"/>
      <c r="U443" s="16"/>
      <c r="V443" s="16"/>
    </row>
    <row r="444" spans="13:22" ht="12.75">
      <c r="M444" s="16"/>
      <c r="N444" s="16"/>
      <c r="O444" s="16"/>
      <c r="P444" s="96"/>
      <c r="Q444" s="97"/>
      <c r="R444" s="98"/>
      <c r="S444" s="16"/>
      <c r="T444" s="16"/>
      <c r="U444" s="16"/>
      <c r="V444" s="16"/>
    </row>
    <row r="445" spans="13:22" ht="12.75">
      <c r="M445" s="16"/>
      <c r="N445" s="16"/>
      <c r="O445" s="16"/>
      <c r="P445" s="96"/>
      <c r="Q445" s="97"/>
      <c r="R445" s="98"/>
      <c r="S445" s="16"/>
      <c r="T445" s="16"/>
      <c r="U445" s="16"/>
      <c r="V445" s="16"/>
    </row>
    <row r="446" spans="13:22" ht="12.75">
      <c r="M446" s="16"/>
      <c r="N446" s="16"/>
      <c r="O446" s="16"/>
      <c r="P446" s="96"/>
      <c r="Q446" s="97"/>
      <c r="R446" s="98"/>
      <c r="S446" s="16"/>
      <c r="T446" s="16"/>
      <c r="U446" s="16"/>
      <c r="V446" s="16"/>
    </row>
    <row r="447" spans="13:22" ht="12.75">
      <c r="M447" s="16"/>
      <c r="N447" s="16"/>
      <c r="O447" s="16"/>
      <c r="P447" s="96"/>
      <c r="Q447" s="97"/>
      <c r="R447" s="98"/>
      <c r="S447" s="16"/>
      <c r="T447" s="16"/>
      <c r="U447" s="16"/>
      <c r="V447" s="16"/>
    </row>
    <row r="448" spans="13:22" ht="12.75">
      <c r="M448" s="16"/>
      <c r="N448" s="16"/>
      <c r="O448" s="16"/>
      <c r="P448" s="96"/>
      <c r="Q448" s="97"/>
      <c r="R448" s="98"/>
      <c r="S448" s="16"/>
      <c r="T448" s="16"/>
      <c r="U448" s="16"/>
      <c r="V448" s="16"/>
    </row>
    <row r="449" spans="13:22" ht="12.75">
      <c r="M449" s="16"/>
      <c r="N449" s="16"/>
      <c r="O449" s="16"/>
      <c r="P449" s="96"/>
      <c r="Q449" s="97"/>
      <c r="R449" s="98"/>
      <c r="S449" s="16"/>
      <c r="T449" s="16"/>
      <c r="U449" s="16"/>
      <c r="V449" s="16"/>
    </row>
    <row r="450" spans="13:22" ht="12.75">
      <c r="M450" s="16"/>
      <c r="N450" s="16"/>
      <c r="O450" s="16"/>
      <c r="P450" s="96"/>
      <c r="Q450" s="97"/>
      <c r="R450" s="98"/>
      <c r="S450" s="16"/>
      <c r="T450" s="16"/>
      <c r="U450" s="16"/>
      <c r="V450" s="16"/>
    </row>
    <row r="451" spans="13:22" ht="12.75">
      <c r="M451" s="16"/>
      <c r="N451" s="16"/>
      <c r="O451" s="16"/>
      <c r="P451" s="96"/>
      <c r="Q451" s="97"/>
      <c r="R451" s="98"/>
      <c r="S451" s="16"/>
      <c r="T451" s="16"/>
      <c r="U451" s="16"/>
      <c r="V451" s="16"/>
    </row>
    <row r="452" spans="13:22" ht="12.75">
      <c r="M452" s="16"/>
      <c r="N452" s="16"/>
      <c r="O452" s="16"/>
      <c r="P452" s="96"/>
      <c r="Q452" s="97"/>
      <c r="R452" s="98"/>
      <c r="S452" s="16"/>
      <c r="T452" s="16"/>
      <c r="U452" s="16"/>
      <c r="V452" s="16"/>
    </row>
    <row r="453" spans="13:22" ht="12.75">
      <c r="M453" s="16"/>
      <c r="N453" s="16"/>
      <c r="O453" s="16"/>
      <c r="P453" s="96"/>
      <c r="Q453" s="97"/>
      <c r="R453" s="98"/>
      <c r="S453" s="16"/>
      <c r="T453" s="16"/>
      <c r="U453" s="16"/>
      <c r="V453" s="16"/>
    </row>
    <row r="454" spans="13:22" ht="12.75">
      <c r="M454" s="16"/>
      <c r="N454" s="16"/>
      <c r="O454" s="16"/>
      <c r="P454" s="96"/>
      <c r="Q454" s="97"/>
      <c r="R454" s="98"/>
      <c r="S454" s="16"/>
      <c r="T454" s="16"/>
      <c r="U454" s="16"/>
      <c r="V454" s="16"/>
    </row>
    <row r="455" spans="13:22" ht="12.75">
      <c r="M455" s="16"/>
      <c r="N455" s="16"/>
      <c r="O455" s="16"/>
      <c r="P455" s="96"/>
      <c r="Q455" s="97"/>
      <c r="R455" s="98"/>
      <c r="S455" s="16"/>
      <c r="T455" s="16"/>
      <c r="U455" s="16"/>
      <c r="V455" s="16"/>
    </row>
    <row r="456" spans="13:22" ht="12.75">
      <c r="M456" s="16"/>
      <c r="N456" s="16"/>
      <c r="O456" s="16"/>
      <c r="P456" s="96"/>
      <c r="Q456" s="97"/>
      <c r="R456" s="98"/>
      <c r="S456" s="16"/>
      <c r="T456" s="16"/>
      <c r="U456" s="16"/>
      <c r="V456" s="16"/>
    </row>
    <row r="457" spans="13:22" ht="12.75">
      <c r="M457" s="16"/>
      <c r="N457" s="16"/>
      <c r="O457" s="16"/>
      <c r="P457" s="96"/>
      <c r="Q457" s="97"/>
      <c r="R457" s="98"/>
      <c r="S457" s="16"/>
      <c r="T457" s="16"/>
      <c r="U457" s="16"/>
      <c r="V457" s="16"/>
    </row>
    <row r="458" spans="13:22" ht="12.75">
      <c r="M458" s="16"/>
      <c r="N458" s="16"/>
      <c r="O458" s="16"/>
      <c r="P458" s="96"/>
      <c r="Q458" s="97"/>
      <c r="R458" s="98"/>
      <c r="S458" s="16"/>
      <c r="T458" s="16"/>
      <c r="U458" s="16"/>
      <c r="V458" s="16"/>
    </row>
    <row r="459" spans="13:22" ht="12.75">
      <c r="M459" s="16"/>
      <c r="N459" s="16"/>
      <c r="O459" s="16"/>
      <c r="P459" s="96"/>
      <c r="Q459" s="97"/>
      <c r="R459" s="98"/>
      <c r="S459" s="16"/>
      <c r="T459" s="16"/>
      <c r="U459" s="16"/>
      <c r="V459" s="16"/>
    </row>
    <row r="460" spans="13:22" ht="12.75">
      <c r="M460" s="16"/>
      <c r="N460" s="16"/>
      <c r="O460" s="16"/>
      <c r="P460" s="96"/>
      <c r="Q460" s="97"/>
      <c r="R460" s="98"/>
      <c r="S460" s="16"/>
      <c r="T460" s="16"/>
      <c r="U460" s="16"/>
      <c r="V460" s="16"/>
    </row>
    <row r="461" spans="13:22" ht="12.75">
      <c r="M461" s="16"/>
      <c r="N461" s="16"/>
      <c r="O461" s="16"/>
      <c r="P461" s="96"/>
      <c r="Q461" s="97"/>
      <c r="R461" s="98"/>
      <c r="S461" s="16"/>
      <c r="T461" s="16"/>
      <c r="U461" s="16"/>
      <c r="V461" s="16"/>
    </row>
    <row r="462" spans="13:22" ht="12.75">
      <c r="M462" s="16"/>
      <c r="N462" s="16"/>
      <c r="O462" s="16"/>
      <c r="P462" s="96"/>
      <c r="Q462" s="97"/>
      <c r="R462" s="98"/>
      <c r="S462" s="16"/>
      <c r="T462" s="16"/>
      <c r="U462" s="16"/>
      <c r="V462" s="16"/>
    </row>
    <row r="463" spans="13:22" ht="12.75">
      <c r="M463" s="16"/>
      <c r="N463" s="16"/>
      <c r="O463" s="16"/>
      <c r="P463" s="96"/>
      <c r="Q463" s="97"/>
      <c r="R463" s="98"/>
      <c r="S463" s="16"/>
      <c r="T463" s="16"/>
      <c r="U463" s="16"/>
      <c r="V463" s="16"/>
    </row>
    <row r="464" spans="13:22" ht="12.75">
      <c r="M464" s="16"/>
      <c r="N464" s="16"/>
      <c r="O464" s="16"/>
      <c r="P464" s="96"/>
      <c r="Q464" s="97"/>
      <c r="R464" s="98"/>
      <c r="S464" s="16"/>
      <c r="T464" s="16"/>
      <c r="U464" s="16"/>
      <c r="V464" s="16"/>
    </row>
    <row r="465" spans="13:22" ht="12.75">
      <c r="M465" s="16"/>
      <c r="N465" s="16"/>
      <c r="O465" s="16"/>
      <c r="P465" s="96"/>
      <c r="Q465" s="97"/>
      <c r="R465" s="98"/>
      <c r="S465" s="16"/>
      <c r="T465" s="16"/>
      <c r="U465" s="16"/>
      <c r="V465" s="16"/>
    </row>
    <row r="466" spans="13:22" ht="12.75">
      <c r="M466" s="16"/>
      <c r="N466" s="16"/>
      <c r="O466" s="16"/>
      <c r="P466" s="96"/>
      <c r="Q466" s="97"/>
      <c r="R466" s="98"/>
      <c r="S466" s="16"/>
      <c r="T466" s="16"/>
      <c r="U466" s="16"/>
      <c r="V466" s="16"/>
    </row>
    <row r="467" spans="13:22" ht="12.75">
      <c r="M467" s="16"/>
      <c r="N467" s="16"/>
      <c r="O467" s="16"/>
      <c r="P467" s="96"/>
      <c r="Q467" s="97"/>
      <c r="R467" s="98"/>
      <c r="S467" s="16"/>
      <c r="T467" s="16"/>
      <c r="U467" s="16"/>
      <c r="V467" s="16"/>
    </row>
    <row r="468" spans="13:22" ht="12.75">
      <c r="M468" s="16"/>
      <c r="N468" s="16"/>
      <c r="O468" s="16"/>
      <c r="P468" s="96"/>
      <c r="Q468" s="97"/>
      <c r="R468" s="98"/>
      <c r="S468" s="16"/>
      <c r="T468" s="16"/>
      <c r="U468" s="16"/>
      <c r="V468" s="16"/>
    </row>
    <row r="469" spans="13:22" ht="12.75">
      <c r="M469" s="16"/>
      <c r="N469" s="16"/>
      <c r="O469" s="16"/>
      <c r="P469" s="96"/>
      <c r="Q469" s="97"/>
      <c r="R469" s="98"/>
      <c r="S469" s="16"/>
      <c r="T469" s="16"/>
      <c r="U469" s="16"/>
      <c r="V469" s="16"/>
    </row>
    <row r="470" spans="13:22" ht="12.75">
      <c r="M470" s="16"/>
      <c r="N470" s="16"/>
      <c r="O470" s="16"/>
      <c r="P470" s="96"/>
      <c r="Q470" s="97"/>
      <c r="R470" s="98"/>
      <c r="S470" s="16"/>
      <c r="T470" s="16"/>
      <c r="U470" s="16"/>
      <c r="V470" s="16"/>
    </row>
    <row r="471" spans="13:22" ht="12.75">
      <c r="M471" s="16"/>
      <c r="N471" s="16"/>
      <c r="O471" s="16"/>
      <c r="P471" s="96"/>
      <c r="Q471" s="97"/>
      <c r="R471" s="98"/>
      <c r="S471" s="16"/>
      <c r="T471" s="16"/>
      <c r="U471" s="16"/>
      <c r="V471" s="16"/>
    </row>
    <row r="472" spans="13:22" ht="12.75">
      <c r="M472" s="16"/>
      <c r="N472" s="16"/>
      <c r="O472" s="16"/>
      <c r="P472" s="96"/>
      <c r="Q472" s="97"/>
      <c r="R472" s="98"/>
      <c r="S472" s="16"/>
      <c r="T472" s="16"/>
      <c r="U472" s="16"/>
      <c r="V472" s="16"/>
    </row>
    <row r="473" spans="13:22" ht="12.75">
      <c r="M473" s="16"/>
      <c r="N473" s="16"/>
      <c r="O473" s="16"/>
      <c r="P473" s="96"/>
      <c r="Q473" s="97"/>
      <c r="R473" s="98"/>
      <c r="S473" s="16"/>
      <c r="T473" s="16"/>
      <c r="U473" s="16"/>
      <c r="V473" s="16"/>
    </row>
    <row r="474" spans="13:22" ht="12.75">
      <c r="M474" s="16"/>
      <c r="N474" s="16"/>
      <c r="O474" s="16"/>
      <c r="P474" s="96"/>
      <c r="Q474" s="97"/>
      <c r="R474" s="98"/>
      <c r="S474" s="16"/>
      <c r="T474" s="16"/>
      <c r="U474" s="16"/>
      <c r="V474" s="16"/>
    </row>
    <row r="475" spans="13:22" ht="12.75">
      <c r="M475" s="16"/>
      <c r="N475" s="16"/>
      <c r="O475" s="16"/>
      <c r="P475" s="96"/>
      <c r="Q475" s="97"/>
      <c r="R475" s="98"/>
      <c r="S475" s="16"/>
      <c r="T475" s="16"/>
      <c r="U475" s="16"/>
      <c r="V475" s="16"/>
    </row>
    <row r="476" spans="13:22" ht="12.75">
      <c r="M476" s="16"/>
      <c r="N476" s="16"/>
      <c r="O476" s="16"/>
      <c r="P476" s="96"/>
      <c r="Q476" s="97"/>
      <c r="R476" s="98"/>
      <c r="S476" s="16"/>
      <c r="T476" s="16"/>
      <c r="U476" s="16"/>
      <c r="V476" s="16"/>
    </row>
    <row r="477" spans="13:22" ht="12.75">
      <c r="M477" s="16"/>
      <c r="N477" s="16"/>
      <c r="O477" s="16"/>
      <c r="P477" s="96"/>
      <c r="Q477" s="97"/>
      <c r="R477" s="98"/>
      <c r="S477" s="16"/>
      <c r="T477" s="16"/>
      <c r="U477" s="16"/>
      <c r="V477" s="16"/>
    </row>
    <row r="478" spans="13:22" ht="12.75">
      <c r="M478" s="16"/>
      <c r="N478" s="16"/>
      <c r="O478" s="16"/>
      <c r="P478" s="96"/>
      <c r="Q478" s="97"/>
      <c r="R478" s="98"/>
      <c r="S478" s="16"/>
      <c r="T478" s="16"/>
      <c r="U478" s="16"/>
      <c r="V478" s="16"/>
    </row>
    <row r="479" spans="13:22" ht="12.75">
      <c r="M479" s="16"/>
      <c r="N479" s="16"/>
      <c r="O479" s="16"/>
      <c r="P479" s="96"/>
      <c r="Q479" s="97"/>
      <c r="R479" s="98"/>
      <c r="S479" s="16"/>
      <c r="T479" s="16"/>
      <c r="U479" s="16"/>
      <c r="V479" s="16"/>
    </row>
    <row r="480" spans="13:22" ht="12.75">
      <c r="M480" s="16"/>
      <c r="N480" s="16"/>
      <c r="O480" s="16"/>
      <c r="P480" s="96"/>
      <c r="Q480" s="97"/>
      <c r="R480" s="98"/>
      <c r="S480" s="16"/>
      <c r="T480" s="16"/>
      <c r="U480" s="16"/>
      <c r="V480" s="16"/>
    </row>
    <row r="481" spans="13:22" ht="12.75">
      <c r="M481" s="16"/>
      <c r="N481" s="16"/>
      <c r="O481" s="16"/>
      <c r="P481" s="96"/>
      <c r="Q481" s="97"/>
      <c r="R481" s="98"/>
      <c r="S481" s="16"/>
      <c r="T481" s="16"/>
      <c r="U481" s="16"/>
      <c r="V481" s="16"/>
    </row>
    <row r="482" spans="13:22" ht="12.75">
      <c r="M482" s="16"/>
      <c r="N482" s="16"/>
      <c r="O482" s="16"/>
      <c r="P482" s="96"/>
      <c r="Q482" s="97"/>
      <c r="R482" s="98"/>
      <c r="S482" s="16"/>
      <c r="T482" s="16"/>
      <c r="U482" s="16"/>
      <c r="V482" s="16"/>
    </row>
    <row r="483" spans="13:22" ht="12.75">
      <c r="M483" s="16"/>
      <c r="N483" s="16"/>
      <c r="O483" s="16"/>
      <c r="P483" s="96"/>
      <c r="Q483" s="97"/>
      <c r="R483" s="98"/>
      <c r="S483" s="16"/>
      <c r="T483" s="16"/>
      <c r="U483" s="16"/>
      <c r="V483" s="16"/>
    </row>
    <row r="484" spans="13:22" ht="12.75">
      <c r="M484" s="16"/>
      <c r="N484" s="16"/>
      <c r="O484" s="16"/>
      <c r="P484" s="96"/>
      <c r="Q484" s="97"/>
      <c r="R484" s="98"/>
      <c r="S484" s="16"/>
      <c r="T484" s="16"/>
      <c r="U484" s="16"/>
      <c r="V484" s="16"/>
    </row>
    <row r="485" spans="13:22" ht="12.75">
      <c r="M485" s="16"/>
      <c r="N485" s="16"/>
      <c r="O485" s="16"/>
      <c r="P485" s="96"/>
      <c r="Q485" s="97"/>
      <c r="R485" s="98"/>
      <c r="S485" s="16"/>
      <c r="T485" s="16"/>
      <c r="U485" s="16"/>
      <c r="V485" s="16"/>
    </row>
    <row r="486" spans="13:22" ht="12.75">
      <c r="M486" s="16"/>
      <c r="N486" s="16"/>
      <c r="O486" s="16"/>
      <c r="P486" s="96"/>
      <c r="Q486" s="97"/>
      <c r="R486" s="98"/>
      <c r="S486" s="16"/>
      <c r="T486" s="16"/>
      <c r="U486" s="16"/>
      <c r="V486" s="16"/>
    </row>
    <row r="487" spans="13:22" ht="12.75">
      <c r="M487" s="16"/>
      <c r="N487" s="16"/>
      <c r="O487" s="16"/>
      <c r="P487" s="96"/>
      <c r="Q487" s="97"/>
      <c r="R487" s="98"/>
      <c r="S487" s="16"/>
      <c r="T487" s="16"/>
      <c r="U487" s="16"/>
      <c r="V487" s="16"/>
    </row>
    <row r="488" spans="13:22" ht="12.75">
      <c r="M488" s="16"/>
      <c r="N488" s="16"/>
      <c r="O488" s="16"/>
      <c r="P488" s="96"/>
      <c r="Q488" s="97"/>
      <c r="R488" s="98"/>
      <c r="S488" s="16"/>
      <c r="T488" s="16"/>
      <c r="U488" s="16"/>
      <c r="V488" s="16"/>
    </row>
    <row r="489" spans="13:22" ht="12.75">
      <c r="M489" s="16"/>
      <c r="N489" s="16"/>
      <c r="O489" s="16"/>
      <c r="P489" s="96"/>
      <c r="Q489" s="97"/>
      <c r="R489" s="98"/>
      <c r="S489" s="16"/>
      <c r="T489" s="16"/>
      <c r="U489" s="16"/>
      <c r="V489" s="16"/>
    </row>
    <row r="490" spans="13:22" ht="12.75">
      <c r="M490" s="16"/>
      <c r="N490" s="16"/>
      <c r="O490" s="16"/>
      <c r="P490" s="96"/>
      <c r="Q490" s="97"/>
      <c r="R490" s="98"/>
      <c r="S490" s="16"/>
      <c r="T490" s="16"/>
      <c r="U490" s="16"/>
      <c r="V490" s="16"/>
    </row>
    <row r="491" spans="13:22" ht="12.75">
      <c r="M491" s="16"/>
      <c r="N491" s="16"/>
      <c r="O491" s="16"/>
      <c r="P491" s="96"/>
      <c r="Q491" s="97"/>
      <c r="R491" s="98"/>
      <c r="S491" s="16"/>
      <c r="T491" s="16"/>
      <c r="U491" s="16"/>
      <c r="V491" s="16"/>
    </row>
    <row r="492" spans="13:22" ht="12.75">
      <c r="M492" s="16"/>
      <c r="N492" s="16"/>
      <c r="O492" s="16"/>
      <c r="P492" s="96"/>
      <c r="Q492" s="97"/>
      <c r="R492" s="98"/>
      <c r="S492" s="16"/>
      <c r="T492" s="16"/>
      <c r="U492" s="16"/>
      <c r="V492" s="16"/>
    </row>
    <row r="493" spans="13:22" ht="12.75">
      <c r="M493" s="16"/>
      <c r="N493" s="16"/>
      <c r="O493" s="16"/>
      <c r="P493" s="96"/>
      <c r="Q493" s="97"/>
      <c r="R493" s="98"/>
      <c r="S493" s="16"/>
      <c r="T493" s="16"/>
      <c r="U493" s="16"/>
      <c r="V493" s="16"/>
    </row>
    <row r="494" spans="13:22" ht="12.75">
      <c r="M494" s="16"/>
      <c r="N494" s="16"/>
      <c r="O494" s="16"/>
      <c r="P494" s="96"/>
      <c r="Q494" s="97"/>
      <c r="R494" s="98"/>
      <c r="S494" s="16"/>
      <c r="T494" s="16"/>
      <c r="U494" s="16"/>
      <c r="V494" s="16"/>
    </row>
    <row r="495" spans="13:22" ht="12.75">
      <c r="M495" s="16"/>
      <c r="N495" s="16"/>
      <c r="O495" s="16"/>
      <c r="P495" s="96"/>
      <c r="Q495" s="97"/>
      <c r="R495" s="98"/>
      <c r="S495" s="16"/>
      <c r="T495" s="16"/>
      <c r="U495" s="16"/>
      <c r="V495" s="16"/>
    </row>
    <row r="496" spans="13:22" ht="12.75">
      <c r="M496" s="16"/>
      <c r="N496" s="16"/>
      <c r="O496" s="16"/>
      <c r="P496" s="96"/>
      <c r="Q496" s="97"/>
      <c r="R496" s="98"/>
      <c r="S496" s="16"/>
      <c r="T496" s="16"/>
      <c r="U496" s="16"/>
      <c r="V496" s="16"/>
    </row>
    <row r="497" spans="13:22" ht="12.75">
      <c r="M497" s="16"/>
      <c r="N497" s="16"/>
      <c r="O497" s="16"/>
      <c r="P497" s="96"/>
      <c r="Q497" s="97"/>
      <c r="R497" s="98"/>
      <c r="S497" s="16"/>
      <c r="T497" s="16"/>
      <c r="U497" s="16"/>
      <c r="V497" s="16"/>
    </row>
    <row r="498" spans="13:22" ht="12.75">
      <c r="M498" s="16"/>
      <c r="N498" s="16"/>
      <c r="O498" s="16"/>
      <c r="P498" s="96"/>
      <c r="Q498" s="97"/>
      <c r="R498" s="98"/>
      <c r="S498" s="16"/>
      <c r="T498" s="16"/>
      <c r="U498" s="16"/>
      <c r="V498" s="16"/>
    </row>
    <row r="499" spans="13:22" ht="12.75">
      <c r="M499" s="16"/>
      <c r="N499" s="16"/>
      <c r="O499" s="16"/>
      <c r="P499" s="96"/>
      <c r="Q499" s="97"/>
      <c r="R499" s="98"/>
      <c r="S499" s="16"/>
      <c r="T499" s="16"/>
      <c r="U499" s="16"/>
      <c r="V499" s="16"/>
    </row>
    <row r="500" spans="13:22" ht="12.75">
      <c r="M500" s="16"/>
      <c r="N500" s="16"/>
      <c r="O500" s="16"/>
      <c r="P500" s="96"/>
      <c r="Q500" s="97"/>
      <c r="R500" s="98"/>
      <c r="S500" s="16"/>
      <c r="T500" s="16"/>
      <c r="U500" s="16"/>
      <c r="V500" s="16"/>
    </row>
    <row r="501" spans="13:22" ht="12.75">
      <c r="M501" s="16"/>
      <c r="N501" s="16"/>
      <c r="O501" s="16"/>
      <c r="P501" s="96"/>
      <c r="Q501" s="97"/>
      <c r="R501" s="98"/>
      <c r="S501" s="16"/>
      <c r="T501" s="16"/>
      <c r="U501" s="16"/>
      <c r="V501" s="16"/>
    </row>
    <row r="502" spans="13:22" ht="12.75">
      <c r="M502" s="16"/>
      <c r="N502" s="16"/>
      <c r="O502" s="16"/>
      <c r="P502" s="96"/>
      <c r="Q502" s="97"/>
      <c r="R502" s="98"/>
      <c r="S502" s="16"/>
      <c r="T502" s="16"/>
      <c r="U502" s="16"/>
      <c r="V502" s="16"/>
    </row>
    <row r="503" spans="13:22" ht="12.75">
      <c r="M503" s="16"/>
      <c r="N503" s="16"/>
      <c r="O503" s="16"/>
      <c r="P503" s="96"/>
      <c r="Q503" s="97"/>
      <c r="R503" s="98"/>
      <c r="S503" s="16"/>
      <c r="T503" s="16"/>
      <c r="U503" s="16"/>
      <c r="V503" s="16"/>
    </row>
    <row r="504" spans="13:22" ht="12.75">
      <c r="M504" s="16"/>
      <c r="N504" s="16"/>
      <c r="O504" s="16"/>
      <c r="P504" s="96"/>
      <c r="Q504" s="97"/>
      <c r="R504" s="98"/>
      <c r="S504" s="16"/>
      <c r="T504" s="16"/>
      <c r="U504" s="16"/>
      <c r="V504" s="16"/>
    </row>
    <row r="505" spans="13:22" ht="12.75">
      <c r="M505" s="16"/>
      <c r="N505" s="16"/>
      <c r="O505" s="16"/>
      <c r="P505" s="96"/>
      <c r="Q505" s="97"/>
      <c r="R505" s="98"/>
      <c r="S505" s="16"/>
      <c r="T505" s="16"/>
      <c r="U505" s="16"/>
      <c r="V505" s="16"/>
    </row>
    <row r="506" spans="13:22" ht="12.75">
      <c r="M506" s="16"/>
      <c r="N506" s="16"/>
      <c r="O506" s="16"/>
      <c r="P506" s="96"/>
      <c r="Q506" s="97"/>
      <c r="R506" s="98"/>
      <c r="S506" s="16"/>
      <c r="T506" s="16"/>
      <c r="U506" s="16"/>
      <c r="V506" s="16"/>
    </row>
    <row r="507" spans="13:22" ht="12.75">
      <c r="M507" s="16"/>
      <c r="N507" s="16"/>
      <c r="O507" s="16"/>
      <c r="P507" s="96"/>
      <c r="Q507" s="97"/>
      <c r="R507" s="98"/>
      <c r="S507" s="16"/>
      <c r="T507" s="16"/>
      <c r="U507" s="16"/>
      <c r="V507" s="16"/>
    </row>
    <row r="508" spans="13:22" ht="12.75">
      <c r="M508" s="16"/>
      <c r="N508" s="16"/>
      <c r="O508" s="16"/>
      <c r="P508" s="96"/>
      <c r="Q508" s="97"/>
      <c r="R508" s="98"/>
      <c r="S508" s="16"/>
      <c r="T508" s="16"/>
      <c r="U508" s="16"/>
      <c r="V508" s="16"/>
    </row>
    <row r="509" spans="13:22" ht="12.75">
      <c r="M509" s="16"/>
      <c r="N509" s="16"/>
      <c r="O509" s="16"/>
      <c r="P509" s="96"/>
      <c r="Q509" s="97"/>
      <c r="R509" s="98"/>
      <c r="S509" s="16"/>
      <c r="T509" s="16"/>
      <c r="U509" s="16"/>
      <c r="V509" s="16"/>
    </row>
    <row r="510" spans="13:22" ht="12.75">
      <c r="M510" s="16"/>
      <c r="N510" s="16"/>
      <c r="O510" s="16"/>
      <c r="P510" s="96"/>
      <c r="Q510" s="97"/>
      <c r="R510" s="98"/>
      <c r="S510" s="16"/>
      <c r="T510" s="16"/>
      <c r="U510" s="16"/>
      <c r="V510" s="16"/>
    </row>
    <row r="511" spans="13:22" ht="12.75">
      <c r="M511" s="16"/>
      <c r="N511" s="16"/>
      <c r="O511" s="16"/>
      <c r="P511" s="96"/>
      <c r="Q511" s="97"/>
      <c r="R511" s="98"/>
      <c r="S511" s="16"/>
      <c r="T511" s="16"/>
      <c r="U511" s="16"/>
      <c r="V511" s="16"/>
    </row>
    <row r="512" spans="13:22" ht="12.75">
      <c r="M512" s="16"/>
      <c r="N512" s="16"/>
      <c r="O512" s="16"/>
      <c r="P512" s="96"/>
      <c r="Q512" s="97"/>
      <c r="R512" s="98"/>
      <c r="S512" s="16"/>
      <c r="T512" s="16"/>
      <c r="U512" s="16"/>
      <c r="V512" s="16"/>
    </row>
    <row r="513" spans="13:22" ht="12.75">
      <c r="M513" s="16"/>
      <c r="N513" s="16"/>
      <c r="O513" s="16"/>
      <c r="P513" s="96"/>
      <c r="Q513" s="97"/>
      <c r="R513" s="98"/>
      <c r="S513" s="16"/>
      <c r="T513" s="16"/>
      <c r="U513" s="16"/>
      <c r="V513" s="16"/>
    </row>
    <row r="514" spans="13:22" ht="12.75">
      <c r="M514" s="16"/>
      <c r="N514" s="16"/>
      <c r="O514" s="16"/>
      <c r="P514" s="96"/>
      <c r="Q514" s="97"/>
      <c r="R514" s="98"/>
      <c r="S514" s="16"/>
      <c r="T514" s="16"/>
      <c r="U514" s="16"/>
      <c r="V514" s="16"/>
    </row>
    <row r="515" spans="13:22" ht="12.75">
      <c r="M515" s="16"/>
      <c r="N515" s="16"/>
      <c r="O515" s="16"/>
      <c r="P515" s="96"/>
      <c r="Q515" s="97"/>
      <c r="R515" s="98"/>
      <c r="S515" s="16"/>
      <c r="T515" s="16"/>
      <c r="U515" s="16"/>
      <c r="V515" s="16"/>
    </row>
    <row r="516" spans="13:22" ht="12.75">
      <c r="M516" s="16"/>
      <c r="N516" s="16"/>
      <c r="O516" s="16"/>
      <c r="P516" s="96"/>
      <c r="Q516" s="97"/>
      <c r="R516" s="98"/>
      <c r="S516" s="16"/>
      <c r="T516" s="16"/>
      <c r="U516" s="16"/>
      <c r="V516" s="16"/>
    </row>
    <row r="517" spans="13:22" ht="12.75">
      <c r="M517" s="16"/>
      <c r="N517" s="16"/>
      <c r="O517" s="16"/>
      <c r="P517" s="96"/>
      <c r="Q517" s="97"/>
      <c r="R517" s="98"/>
      <c r="S517" s="16"/>
      <c r="T517" s="16"/>
      <c r="U517" s="16"/>
      <c r="V517" s="16"/>
    </row>
    <row r="518" spans="13:22" ht="12.75">
      <c r="M518" s="16"/>
      <c r="N518" s="16"/>
      <c r="O518" s="16"/>
      <c r="P518" s="96"/>
      <c r="Q518" s="97"/>
      <c r="R518" s="98"/>
      <c r="S518" s="16"/>
      <c r="T518" s="16"/>
      <c r="U518" s="16"/>
      <c r="V518" s="16"/>
    </row>
    <row r="519" spans="13:22" ht="12.75">
      <c r="M519" s="16"/>
      <c r="N519" s="16"/>
      <c r="O519" s="16"/>
      <c r="P519" s="96"/>
      <c r="Q519" s="97"/>
      <c r="R519" s="98"/>
      <c r="S519" s="16"/>
      <c r="T519" s="16"/>
      <c r="U519" s="16"/>
      <c r="V519" s="16"/>
    </row>
    <row r="520" spans="13:22" ht="12.75">
      <c r="M520" s="16"/>
      <c r="N520" s="16"/>
      <c r="O520" s="16"/>
      <c r="P520" s="96"/>
      <c r="Q520" s="97"/>
      <c r="R520" s="98"/>
      <c r="S520" s="16"/>
      <c r="T520" s="16"/>
      <c r="U520" s="16"/>
      <c r="V520" s="16"/>
    </row>
    <row r="521" spans="13:22" ht="12.75">
      <c r="M521" s="16"/>
      <c r="N521" s="16"/>
      <c r="O521" s="16"/>
      <c r="P521" s="96"/>
      <c r="Q521" s="97"/>
      <c r="R521" s="98"/>
      <c r="S521" s="16"/>
      <c r="T521" s="16"/>
      <c r="U521" s="16"/>
      <c r="V521" s="16"/>
    </row>
    <row r="522" spans="13:22" ht="12.75">
      <c r="M522" s="16"/>
      <c r="N522" s="16"/>
      <c r="O522" s="16"/>
      <c r="P522" s="96"/>
      <c r="Q522" s="97"/>
      <c r="R522" s="98"/>
      <c r="S522" s="16"/>
      <c r="T522" s="16"/>
      <c r="U522" s="16"/>
      <c r="V522" s="16"/>
    </row>
    <row r="523" spans="13:22" ht="12.75">
      <c r="M523" s="16"/>
      <c r="N523" s="16"/>
      <c r="O523" s="16"/>
      <c r="P523" s="96"/>
      <c r="Q523" s="97"/>
      <c r="R523" s="98"/>
      <c r="S523" s="16"/>
      <c r="T523" s="16"/>
      <c r="U523" s="16"/>
      <c r="V523" s="16"/>
    </row>
    <row r="524" spans="13:22" ht="12.75">
      <c r="M524" s="16"/>
      <c r="N524" s="16"/>
      <c r="O524" s="16"/>
      <c r="P524" s="96"/>
      <c r="Q524" s="97"/>
      <c r="R524" s="98"/>
      <c r="S524" s="16"/>
      <c r="T524" s="16"/>
      <c r="U524" s="16"/>
      <c r="V524" s="16"/>
    </row>
    <row r="525" spans="13:22" ht="12.75">
      <c r="M525" s="16"/>
      <c r="N525" s="16"/>
      <c r="O525" s="16"/>
      <c r="P525" s="96"/>
      <c r="Q525" s="97"/>
      <c r="R525" s="98"/>
      <c r="S525" s="16"/>
      <c r="T525" s="16"/>
      <c r="U525" s="16"/>
      <c r="V525" s="16"/>
    </row>
    <row r="526" spans="13:22" ht="12.75">
      <c r="M526" s="16"/>
      <c r="N526" s="16"/>
      <c r="O526" s="16"/>
      <c r="P526" s="96"/>
      <c r="Q526" s="97"/>
      <c r="R526" s="98"/>
      <c r="S526" s="16"/>
      <c r="T526" s="16"/>
      <c r="U526" s="16"/>
      <c r="V526" s="16"/>
    </row>
    <row r="527" spans="13:22" ht="12.75">
      <c r="M527" s="16"/>
      <c r="N527" s="16"/>
      <c r="O527" s="16"/>
      <c r="P527" s="96"/>
      <c r="Q527" s="97"/>
      <c r="R527" s="98"/>
      <c r="S527" s="16"/>
      <c r="T527" s="16"/>
      <c r="U527" s="16"/>
      <c r="V527" s="16"/>
    </row>
    <row r="528" spans="13:22" ht="12.75">
      <c r="M528" s="16"/>
      <c r="N528" s="16"/>
      <c r="O528" s="16"/>
      <c r="P528" s="96"/>
      <c r="Q528" s="97"/>
      <c r="R528" s="98"/>
      <c r="S528" s="16"/>
      <c r="T528" s="16"/>
      <c r="U528" s="16"/>
      <c r="V528" s="16"/>
    </row>
    <row r="529" spans="13:22" ht="12.75">
      <c r="M529" s="16"/>
      <c r="N529" s="16"/>
      <c r="O529" s="16"/>
      <c r="P529" s="96"/>
      <c r="Q529" s="97"/>
      <c r="R529" s="98"/>
      <c r="S529" s="16"/>
      <c r="T529" s="16"/>
      <c r="U529" s="16"/>
      <c r="V529" s="16"/>
    </row>
    <row r="530" spans="13:22" ht="12.75">
      <c r="M530" s="16"/>
      <c r="N530" s="16"/>
      <c r="O530" s="16"/>
      <c r="P530" s="96"/>
      <c r="Q530" s="97"/>
      <c r="R530" s="98"/>
      <c r="S530" s="16"/>
      <c r="T530" s="16"/>
      <c r="U530" s="16"/>
      <c r="V530" s="16"/>
    </row>
    <row r="531" spans="13:22" ht="12.75">
      <c r="M531" s="16"/>
      <c r="N531" s="16"/>
      <c r="O531" s="16"/>
      <c r="P531" s="96"/>
      <c r="Q531" s="97"/>
      <c r="R531" s="98"/>
      <c r="S531" s="16"/>
      <c r="T531" s="16"/>
      <c r="U531" s="16"/>
      <c r="V531" s="16"/>
    </row>
    <row r="532" spans="13:22" ht="12.75">
      <c r="M532" s="16"/>
      <c r="N532" s="16"/>
      <c r="O532" s="16"/>
      <c r="P532" s="96"/>
      <c r="Q532" s="97"/>
      <c r="R532" s="98"/>
      <c r="S532" s="16"/>
      <c r="T532" s="16"/>
      <c r="U532" s="16"/>
      <c r="V532" s="16"/>
    </row>
    <row r="533" spans="13:22" ht="12.75">
      <c r="M533" s="16"/>
      <c r="N533" s="16"/>
      <c r="O533" s="16"/>
      <c r="P533" s="96"/>
      <c r="Q533" s="97"/>
      <c r="R533" s="98"/>
      <c r="S533" s="16"/>
      <c r="T533" s="16"/>
      <c r="U533" s="16"/>
      <c r="V533" s="16"/>
    </row>
    <row r="534" spans="13:22" ht="12.75">
      <c r="M534" s="16"/>
      <c r="N534" s="16"/>
      <c r="O534" s="16"/>
      <c r="P534" s="96"/>
      <c r="Q534" s="97"/>
      <c r="R534" s="98"/>
      <c r="S534" s="16"/>
      <c r="T534" s="16"/>
      <c r="U534" s="16"/>
      <c r="V534" s="16"/>
    </row>
    <row r="535" spans="13:22" ht="12.75">
      <c r="M535" s="16"/>
      <c r="N535" s="16"/>
      <c r="O535" s="16"/>
      <c r="P535" s="96"/>
      <c r="Q535" s="97"/>
      <c r="R535" s="98"/>
      <c r="S535" s="16"/>
      <c r="T535" s="16"/>
      <c r="U535" s="16"/>
      <c r="V535" s="16"/>
    </row>
    <row r="536" spans="13:22" ht="12.75">
      <c r="M536" s="16"/>
      <c r="N536" s="16"/>
      <c r="O536" s="16"/>
      <c r="P536" s="96"/>
      <c r="Q536" s="97"/>
      <c r="R536" s="98"/>
      <c r="S536" s="16"/>
      <c r="T536" s="16"/>
      <c r="U536" s="16"/>
      <c r="V536" s="16"/>
    </row>
    <row r="537" spans="13:22" ht="12.75">
      <c r="M537" s="16"/>
      <c r="N537" s="16"/>
      <c r="O537" s="16"/>
      <c r="P537" s="96"/>
      <c r="Q537" s="97"/>
      <c r="R537" s="98"/>
      <c r="S537" s="16"/>
      <c r="T537" s="16"/>
      <c r="U537" s="16"/>
      <c r="V537" s="16"/>
    </row>
    <row r="538" spans="13:22" ht="12.75">
      <c r="M538" s="16"/>
      <c r="N538" s="16"/>
      <c r="O538" s="16"/>
      <c r="P538" s="96"/>
      <c r="Q538" s="97"/>
      <c r="R538" s="98"/>
      <c r="S538" s="16"/>
      <c r="T538" s="16"/>
      <c r="U538" s="16"/>
      <c r="V538" s="16"/>
    </row>
    <row r="539" spans="13:22" ht="12.75">
      <c r="M539" s="16"/>
      <c r="N539" s="16"/>
      <c r="O539" s="16"/>
      <c r="P539" s="96"/>
      <c r="Q539" s="97"/>
      <c r="R539" s="98"/>
      <c r="S539" s="16"/>
      <c r="T539" s="16"/>
      <c r="U539" s="16"/>
      <c r="V539" s="16"/>
    </row>
    <row r="540" spans="13:22" ht="12.75">
      <c r="M540" s="16"/>
      <c r="N540" s="16"/>
      <c r="O540" s="16"/>
      <c r="P540" s="96"/>
      <c r="Q540" s="97"/>
      <c r="R540" s="98"/>
      <c r="S540" s="16"/>
      <c r="T540" s="16"/>
      <c r="U540" s="16"/>
      <c r="V540" s="16"/>
    </row>
    <row r="541" spans="13:22" ht="12.75">
      <c r="M541" s="16"/>
      <c r="N541" s="16"/>
      <c r="O541" s="16"/>
      <c r="P541" s="96"/>
      <c r="Q541" s="97"/>
      <c r="R541" s="98"/>
      <c r="S541" s="16"/>
      <c r="T541" s="16"/>
      <c r="U541" s="16"/>
      <c r="V541" s="16"/>
    </row>
    <row r="542" spans="13:22" ht="12.75">
      <c r="M542" s="16"/>
      <c r="N542" s="16"/>
      <c r="O542" s="16"/>
      <c r="P542" s="96"/>
      <c r="Q542" s="97"/>
      <c r="R542" s="98"/>
      <c r="S542" s="16"/>
      <c r="T542" s="16"/>
      <c r="U542" s="16"/>
      <c r="V542" s="16"/>
    </row>
    <row r="543" spans="13:22" ht="12.75">
      <c r="M543" s="16"/>
      <c r="N543" s="16"/>
      <c r="O543" s="16"/>
      <c r="P543" s="96"/>
      <c r="Q543" s="97"/>
      <c r="R543" s="98"/>
      <c r="S543" s="16"/>
      <c r="T543" s="16"/>
      <c r="U543" s="16"/>
      <c r="V543" s="16"/>
    </row>
    <row r="544" spans="13:22" ht="12.75">
      <c r="M544" s="16"/>
      <c r="N544" s="16"/>
      <c r="O544" s="16"/>
      <c r="P544" s="96"/>
      <c r="Q544" s="97"/>
      <c r="R544" s="98"/>
      <c r="S544" s="16"/>
      <c r="T544" s="16"/>
      <c r="U544" s="16"/>
      <c r="V544" s="16"/>
    </row>
    <row r="545" spans="13:22" ht="12.75">
      <c r="M545" s="16"/>
      <c r="N545" s="16"/>
      <c r="O545" s="16"/>
      <c r="P545" s="96"/>
      <c r="Q545" s="97"/>
      <c r="R545" s="98"/>
      <c r="S545" s="16"/>
      <c r="T545" s="16"/>
      <c r="U545" s="16"/>
      <c r="V545" s="16"/>
    </row>
    <row r="546" spans="13:22" ht="12.75">
      <c r="M546" s="16"/>
      <c r="N546" s="16"/>
      <c r="O546" s="16"/>
      <c r="P546" s="96"/>
      <c r="Q546" s="97"/>
      <c r="R546" s="98"/>
      <c r="S546" s="16"/>
      <c r="T546" s="16"/>
      <c r="U546" s="16"/>
      <c r="V546" s="16"/>
    </row>
    <row r="547" spans="13:22" ht="12.75">
      <c r="M547" s="16"/>
      <c r="N547" s="16"/>
      <c r="O547" s="16"/>
      <c r="P547" s="96"/>
      <c r="Q547" s="97"/>
      <c r="R547" s="98"/>
      <c r="S547" s="16"/>
      <c r="T547" s="16"/>
      <c r="U547" s="16"/>
      <c r="V547" s="16"/>
    </row>
    <row r="548" spans="13:22" ht="12.75">
      <c r="M548" s="16"/>
      <c r="N548" s="16"/>
      <c r="O548" s="16"/>
      <c r="P548" s="96"/>
      <c r="Q548" s="97"/>
      <c r="R548" s="98"/>
      <c r="S548" s="16"/>
      <c r="T548" s="16"/>
      <c r="U548" s="16"/>
      <c r="V548" s="16"/>
    </row>
    <row r="549" spans="13:22" ht="12.75">
      <c r="M549" s="16"/>
      <c r="N549" s="16"/>
      <c r="O549" s="16"/>
      <c r="P549" s="96"/>
      <c r="Q549" s="97"/>
      <c r="R549" s="98"/>
      <c r="S549" s="16"/>
      <c r="T549" s="16"/>
      <c r="U549" s="16"/>
      <c r="V549" s="16"/>
    </row>
    <row r="550" spans="13:22" ht="12.75">
      <c r="M550" s="16"/>
      <c r="N550" s="16"/>
      <c r="O550" s="16"/>
      <c r="P550" s="96"/>
      <c r="Q550" s="97"/>
      <c r="R550" s="98"/>
      <c r="S550" s="16"/>
      <c r="T550" s="16"/>
      <c r="U550" s="16"/>
      <c r="V550" s="16"/>
    </row>
    <row r="551" spans="13:22" ht="12.75">
      <c r="M551" s="16"/>
      <c r="N551" s="16"/>
      <c r="O551" s="16"/>
      <c r="P551" s="96"/>
      <c r="Q551" s="97"/>
      <c r="R551" s="98"/>
      <c r="S551" s="16"/>
      <c r="T551" s="16"/>
      <c r="U551" s="16"/>
      <c r="V551" s="16"/>
    </row>
    <row r="552" spans="13:22" ht="12.75">
      <c r="M552" s="16"/>
      <c r="N552" s="16"/>
      <c r="O552" s="16"/>
      <c r="P552" s="96"/>
      <c r="Q552" s="97"/>
      <c r="R552" s="98"/>
      <c r="S552" s="16"/>
      <c r="T552" s="16"/>
      <c r="U552" s="16"/>
      <c r="V552" s="16"/>
    </row>
    <row r="553" spans="13:22" ht="12.75">
      <c r="M553" s="16"/>
      <c r="N553" s="16"/>
      <c r="O553" s="16"/>
      <c r="P553" s="96"/>
      <c r="Q553" s="97"/>
      <c r="R553" s="98"/>
      <c r="S553" s="16"/>
      <c r="T553" s="16"/>
      <c r="U553" s="16"/>
      <c r="V553" s="16"/>
    </row>
    <row r="554" spans="13:22" ht="12.75">
      <c r="M554" s="16"/>
      <c r="N554" s="16"/>
      <c r="O554" s="16"/>
      <c r="P554" s="96"/>
      <c r="Q554" s="97"/>
      <c r="R554" s="98"/>
      <c r="S554" s="16"/>
      <c r="T554" s="16"/>
      <c r="U554" s="16"/>
      <c r="V554" s="16"/>
    </row>
    <row r="555" spans="13:22" ht="12.75">
      <c r="M555" s="16"/>
      <c r="N555" s="16"/>
      <c r="O555" s="16"/>
      <c r="P555" s="96"/>
      <c r="Q555" s="97"/>
      <c r="R555" s="98"/>
      <c r="S555" s="16"/>
      <c r="T555" s="16"/>
      <c r="U555" s="16"/>
      <c r="V555" s="16"/>
    </row>
    <row r="556" spans="13:22" ht="12.75">
      <c r="M556" s="16"/>
      <c r="N556" s="16"/>
      <c r="O556" s="16"/>
      <c r="P556" s="96"/>
      <c r="Q556" s="97"/>
      <c r="R556" s="98"/>
      <c r="S556" s="16"/>
      <c r="T556" s="16"/>
      <c r="U556" s="16"/>
      <c r="V556" s="16"/>
    </row>
    <row r="557" spans="13:22" ht="12.75">
      <c r="M557" s="16"/>
      <c r="N557" s="16"/>
      <c r="O557" s="16"/>
      <c r="P557" s="96"/>
      <c r="Q557" s="97"/>
      <c r="R557" s="98"/>
      <c r="S557" s="16"/>
      <c r="T557" s="16"/>
      <c r="U557" s="16"/>
      <c r="V557" s="16"/>
    </row>
    <row r="558" spans="13:22" ht="12.75">
      <c r="M558" s="16"/>
      <c r="N558" s="16"/>
      <c r="O558" s="16"/>
      <c r="P558" s="96"/>
      <c r="Q558" s="97"/>
      <c r="R558" s="98"/>
      <c r="S558" s="16"/>
      <c r="T558" s="16"/>
      <c r="U558" s="16"/>
      <c r="V558" s="16"/>
    </row>
    <row r="559" spans="13:22" ht="12.75">
      <c r="M559" s="16"/>
      <c r="N559" s="16"/>
      <c r="O559" s="16"/>
      <c r="P559" s="96"/>
      <c r="Q559" s="97"/>
      <c r="R559" s="98"/>
      <c r="S559" s="16"/>
      <c r="T559" s="16"/>
      <c r="U559" s="16"/>
      <c r="V559" s="16"/>
    </row>
    <row r="560" spans="13:22" ht="12.75">
      <c r="M560" s="16"/>
      <c r="N560" s="16"/>
      <c r="O560" s="16"/>
      <c r="P560" s="96"/>
      <c r="Q560" s="97"/>
      <c r="R560" s="98"/>
      <c r="S560" s="16"/>
      <c r="T560" s="16"/>
      <c r="U560" s="16"/>
      <c r="V560" s="16"/>
    </row>
    <row r="561" spans="13:22" ht="12.75">
      <c r="M561" s="16"/>
      <c r="N561" s="16"/>
      <c r="O561" s="16"/>
      <c r="P561" s="96"/>
      <c r="Q561" s="97"/>
      <c r="R561" s="98"/>
      <c r="S561" s="16"/>
      <c r="T561" s="16"/>
      <c r="U561" s="16"/>
      <c r="V561" s="16"/>
    </row>
    <row r="562" spans="13:22" ht="12.75">
      <c r="M562" s="16"/>
      <c r="N562" s="16"/>
      <c r="O562" s="16"/>
      <c r="P562" s="96"/>
      <c r="Q562" s="97"/>
      <c r="R562" s="98"/>
      <c r="S562" s="16"/>
      <c r="T562" s="16"/>
      <c r="U562" s="16"/>
      <c r="V562" s="16"/>
    </row>
    <row r="563" spans="13:22" ht="12.75">
      <c r="M563" s="16"/>
      <c r="N563" s="16"/>
      <c r="O563" s="16"/>
      <c r="P563" s="96"/>
      <c r="Q563" s="97"/>
      <c r="R563" s="98"/>
      <c r="S563" s="16"/>
      <c r="T563" s="16"/>
      <c r="U563" s="16"/>
      <c r="V563" s="16"/>
    </row>
    <row r="564" spans="13:22" ht="12.75">
      <c r="M564" s="16"/>
      <c r="N564" s="16"/>
      <c r="O564" s="16"/>
      <c r="P564" s="96"/>
      <c r="Q564" s="97"/>
      <c r="R564" s="98"/>
      <c r="S564" s="16"/>
      <c r="T564" s="16"/>
      <c r="U564" s="16"/>
      <c r="V564" s="16"/>
    </row>
    <row r="565" spans="13:22" ht="12.75">
      <c r="M565" s="16"/>
      <c r="N565" s="16"/>
      <c r="O565" s="16"/>
      <c r="P565" s="96"/>
      <c r="Q565" s="97"/>
      <c r="R565" s="98"/>
      <c r="S565" s="16"/>
      <c r="T565" s="16"/>
      <c r="U565" s="16"/>
      <c r="V565" s="16"/>
    </row>
    <row r="566" spans="13:22" ht="12.75">
      <c r="M566" s="16"/>
      <c r="N566" s="16"/>
      <c r="O566" s="16"/>
      <c r="P566" s="96"/>
      <c r="Q566" s="97"/>
      <c r="R566" s="98"/>
      <c r="S566" s="16"/>
      <c r="T566" s="16"/>
      <c r="U566" s="16"/>
      <c r="V566" s="16"/>
    </row>
    <row r="567" spans="13:22" ht="12.75">
      <c r="M567" s="16"/>
      <c r="N567" s="16"/>
      <c r="O567" s="16"/>
      <c r="P567" s="96"/>
      <c r="Q567" s="97"/>
      <c r="R567" s="98"/>
      <c r="S567" s="16"/>
      <c r="T567" s="16"/>
      <c r="U567" s="16"/>
      <c r="V567" s="16"/>
    </row>
    <row r="568" spans="13:22" ht="12.75">
      <c r="M568" s="16"/>
      <c r="N568" s="16"/>
      <c r="O568" s="16"/>
      <c r="P568" s="96"/>
      <c r="Q568" s="97"/>
      <c r="R568" s="98"/>
      <c r="S568" s="16"/>
      <c r="T568" s="16"/>
      <c r="U568" s="16"/>
      <c r="V568" s="16"/>
    </row>
    <row r="569" spans="13:22" ht="12.75">
      <c r="M569" s="16"/>
      <c r="N569" s="16"/>
      <c r="O569" s="16"/>
      <c r="P569" s="96"/>
      <c r="Q569" s="97"/>
      <c r="R569" s="98"/>
      <c r="S569" s="16"/>
      <c r="T569" s="16"/>
      <c r="U569" s="16"/>
      <c r="V569" s="16"/>
    </row>
    <row r="570" spans="13:22" ht="12.75">
      <c r="M570" s="16"/>
      <c r="N570" s="16"/>
      <c r="O570" s="16"/>
      <c r="P570" s="96"/>
      <c r="Q570" s="97"/>
      <c r="R570" s="98"/>
      <c r="S570" s="16"/>
      <c r="T570" s="16"/>
      <c r="U570" s="16"/>
      <c r="V570" s="16"/>
    </row>
    <row r="571" spans="13:22" ht="12.75">
      <c r="M571" s="16"/>
      <c r="N571" s="16"/>
      <c r="O571" s="16"/>
      <c r="P571" s="96"/>
      <c r="Q571" s="97"/>
      <c r="R571" s="98"/>
      <c r="S571" s="16"/>
      <c r="T571" s="16"/>
      <c r="U571" s="16"/>
      <c r="V571" s="16"/>
    </row>
    <row r="572" spans="13:22" ht="12.75">
      <c r="M572" s="16"/>
      <c r="N572" s="16"/>
      <c r="O572" s="16"/>
      <c r="P572" s="96"/>
      <c r="Q572" s="97"/>
      <c r="R572" s="98"/>
      <c r="S572" s="16"/>
      <c r="T572" s="16"/>
      <c r="U572" s="16"/>
      <c r="V572" s="16"/>
    </row>
    <row r="573" spans="13:22" ht="12.75">
      <c r="M573" s="16"/>
      <c r="N573" s="16"/>
      <c r="O573" s="16"/>
      <c r="P573" s="96"/>
      <c r="Q573" s="97"/>
      <c r="R573" s="98"/>
      <c r="S573" s="16"/>
      <c r="T573" s="16"/>
      <c r="U573" s="16"/>
      <c r="V573" s="16"/>
    </row>
    <row r="574" spans="13:22" ht="12.75">
      <c r="M574" s="16"/>
      <c r="N574" s="16"/>
      <c r="O574" s="16"/>
      <c r="P574" s="96"/>
      <c r="Q574" s="97"/>
      <c r="R574" s="98"/>
      <c r="S574" s="16"/>
      <c r="T574" s="16"/>
      <c r="U574" s="16"/>
      <c r="V574" s="16"/>
    </row>
    <row r="575" spans="13:22" ht="12.75">
      <c r="M575" s="16"/>
      <c r="N575" s="16"/>
      <c r="O575" s="16"/>
      <c r="P575" s="96"/>
      <c r="Q575" s="97"/>
      <c r="R575" s="98"/>
      <c r="S575" s="16"/>
      <c r="T575" s="16"/>
      <c r="U575" s="16"/>
      <c r="V575" s="16"/>
    </row>
    <row r="576" spans="13:22" ht="12.75">
      <c r="M576" s="16"/>
      <c r="N576" s="16"/>
      <c r="O576" s="16"/>
      <c r="P576" s="96"/>
      <c r="Q576" s="97"/>
      <c r="R576" s="98"/>
      <c r="S576" s="16"/>
      <c r="T576" s="16"/>
      <c r="U576" s="16"/>
      <c r="V576" s="16"/>
    </row>
    <row r="577" spans="13:22" ht="12.75">
      <c r="M577" s="16"/>
      <c r="N577" s="16"/>
      <c r="O577" s="16"/>
      <c r="P577" s="96"/>
      <c r="Q577" s="97"/>
      <c r="R577" s="98"/>
      <c r="S577" s="16"/>
      <c r="T577" s="16"/>
      <c r="U577" s="16"/>
      <c r="V577" s="16"/>
    </row>
    <row r="578" spans="13:22" ht="12.75">
      <c r="M578" s="16"/>
      <c r="N578" s="16"/>
      <c r="O578" s="16"/>
      <c r="P578" s="96"/>
      <c r="Q578" s="97"/>
      <c r="R578" s="98"/>
      <c r="S578" s="16"/>
      <c r="T578" s="16"/>
      <c r="U578" s="16"/>
      <c r="V578" s="16"/>
    </row>
    <row r="579" spans="13:22" ht="12.75">
      <c r="M579" s="16"/>
      <c r="N579" s="16"/>
      <c r="O579" s="16"/>
      <c r="P579" s="96"/>
      <c r="Q579" s="97"/>
      <c r="R579" s="98"/>
      <c r="S579" s="16"/>
      <c r="T579" s="16"/>
      <c r="U579" s="16"/>
      <c r="V579" s="16"/>
    </row>
    <row r="580" spans="13:22" ht="12.75">
      <c r="M580" s="16"/>
      <c r="N580" s="16"/>
      <c r="O580" s="16"/>
      <c r="P580" s="96"/>
      <c r="Q580" s="97"/>
      <c r="R580" s="98"/>
      <c r="S580" s="16"/>
      <c r="T580" s="16"/>
      <c r="U580" s="16"/>
      <c r="V580" s="16"/>
    </row>
    <row r="581" spans="13:22" ht="12.75">
      <c r="M581" s="16"/>
      <c r="N581" s="16"/>
      <c r="O581" s="16"/>
      <c r="P581" s="96"/>
      <c r="Q581" s="97"/>
      <c r="R581" s="98"/>
      <c r="S581" s="16"/>
      <c r="T581" s="16"/>
      <c r="U581" s="16"/>
      <c r="V581" s="16"/>
    </row>
    <row r="582" spans="13:22" ht="12.75">
      <c r="M582" s="16"/>
      <c r="N582" s="16"/>
      <c r="O582" s="16"/>
      <c r="P582" s="96"/>
      <c r="Q582" s="97"/>
      <c r="R582" s="98"/>
      <c r="S582" s="16"/>
      <c r="T582" s="16"/>
      <c r="U582" s="16"/>
      <c r="V582" s="16"/>
    </row>
    <row r="583" spans="13:22" ht="12.75">
      <c r="M583" s="16"/>
      <c r="N583" s="16"/>
      <c r="O583" s="16"/>
      <c r="P583" s="96"/>
      <c r="Q583" s="97"/>
      <c r="R583" s="98"/>
      <c r="S583" s="16"/>
      <c r="T583" s="16"/>
      <c r="U583" s="16"/>
      <c r="V583" s="16"/>
    </row>
    <row r="584" spans="13:22" ht="12.75">
      <c r="M584" s="16"/>
      <c r="N584" s="16"/>
      <c r="O584" s="16"/>
      <c r="P584" s="96"/>
      <c r="Q584" s="97"/>
      <c r="R584" s="98"/>
      <c r="S584" s="16"/>
      <c r="T584" s="16"/>
      <c r="U584" s="16"/>
      <c r="V584" s="16"/>
    </row>
    <row r="585" spans="13:22" ht="12.75">
      <c r="M585" s="16"/>
      <c r="N585" s="16"/>
      <c r="O585" s="16"/>
      <c r="P585" s="96"/>
      <c r="Q585" s="97"/>
      <c r="R585" s="98"/>
      <c r="S585" s="16"/>
      <c r="T585" s="16"/>
      <c r="U585" s="16"/>
      <c r="V585" s="16"/>
    </row>
    <row r="586" spans="13:22" ht="12.75">
      <c r="M586" s="16"/>
      <c r="N586" s="16"/>
      <c r="O586" s="16"/>
      <c r="P586" s="96"/>
      <c r="Q586" s="97"/>
      <c r="R586" s="98"/>
      <c r="S586" s="16"/>
      <c r="T586" s="16"/>
      <c r="U586" s="16"/>
      <c r="V586" s="16"/>
    </row>
    <row r="587" spans="13:22" ht="12.75">
      <c r="M587" s="16"/>
      <c r="N587" s="16"/>
      <c r="O587" s="16"/>
      <c r="P587" s="96"/>
      <c r="Q587" s="97"/>
      <c r="R587" s="98"/>
      <c r="S587" s="16"/>
      <c r="T587" s="16"/>
      <c r="U587" s="16"/>
      <c r="V587" s="16"/>
    </row>
    <row r="588" spans="13:22" ht="12.75">
      <c r="M588" s="16"/>
      <c r="N588" s="16"/>
      <c r="O588" s="16"/>
      <c r="P588" s="96"/>
      <c r="Q588" s="97"/>
      <c r="R588" s="98"/>
      <c r="S588" s="16"/>
      <c r="T588" s="16"/>
      <c r="U588" s="16"/>
      <c r="V588" s="16"/>
    </row>
    <row r="589" spans="13:22" ht="12.75">
      <c r="M589" s="16"/>
      <c r="N589" s="16"/>
      <c r="O589" s="16"/>
      <c r="P589" s="96"/>
      <c r="Q589" s="97"/>
      <c r="R589" s="98"/>
      <c r="S589" s="16"/>
      <c r="T589" s="16"/>
      <c r="U589" s="16"/>
      <c r="V589" s="16"/>
    </row>
    <row r="590" spans="13:22" ht="12.75">
      <c r="M590" s="16"/>
      <c r="N590" s="16"/>
      <c r="O590" s="16"/>
      <c r="P590" s="96"/>
      <c r="Q590" s="97"/>
      <c r="R590" s="98"/>
      <c r="S590" s="16"/>
      <c r="T590" s="16"/>
      <c r="U590" s="16"/>
      <c r="V590" s="16"/>
    </row>
    <row r="591" spans="13:22" ht="12.75">
      <c r="M591" s="16"/>
      <c r="N591" s="16"/>
      <c r="O591" s="16"/>
      <c r="P591" s="96"/>
      <c r="Q591" s="97"/>
      <c r="R591" s="98"/>
      <c r="S591" s="16"/>
      <c r="T591" s="16"/>
      <c r="U591" s="16"/>
      <c r="V591" s="16"/>
    </row>
    <row r="592" spans="13:22" ht="12.75">
      <c r="M592" s="16"/>
      <c r="N592" s="16"/>
      <c r="O592" s="16"/>
      <c r="P592" s="96"/>
      <c r="Q592" s="97"/>
      <c r="R592" s="98"/>
      <c r="S592" s="16"/>
      <c r="T592" s="16"/>
      <c r="U592" s="16"/>
      <c r="V592" s="16"/>
    </row>
    <row r="593" spans="13:22" ht="12.75">
      <c r="M593" s="16"/>
      <c r="N593" s="16"/>
      <c r="O593" s="16"/>
      <c r="P593" s="96"/>
      <c r="Q593" s="97"/>
      <c r="R593" s="98"/>
      <c r="S593" s="16"/>
      <c r="T593" s="16"/>
      <c r="U593" s="16"/>
      <c r="V593" s="16"/>
    </row>
    <row r="594" spans="13:22" ht="12.75">
      <c r="M594" s="16"/>
      <c r="N594" s="16"/>
      <c r="O594" s="16"/>
      <c r="P594" s="96"/>
      <c r="Q594" s="97"/>
      <c r="R594" s="98"/>
      <c r="S594" s="16"/>
      <c r="T594" s="16"/>
      <c r="U594" s="16"/>
      <c r="V594" s="16"/>
    </row>
    <row r="595" spans="13:22" ht="12.75">
      <c r="M595" s="16"/>
      <c r="N595" s="16"/>
      <c r="O595" s="16"/>
      <c r="P595" s="96"/>
      <c r="Q595" s="97"/>
      <c r="R595" s="98"/>
      <c r="S595" s="16"/>
      <c r="T595" s="16"/>
      <c r="U595" s="16"/>
      <c r="V595" s="16"/>
    </row>
    <row r="596" spans="13:22" ht="12.75">
      <c r="M596" s="16"/>
      <c r="N596" s="16"/>
      <c r="O596" s="16"/>
      <c r="P596" s="96"/>
      <c r="Q596" s="97"/>
      <c r="R596" s="98"/>
      <c r="S596" s="16"/>
      <c r="T596" s="16"/>
      <c r="U596" s="16"/>
      <c r="V596" s="16"/>
    </row>
    <row r="597" spans="13:22" ht="12.75">
      <c r="M597" s="16"/>
      <c r="N597" s="16"/>
      <c r="O597" s="16"/>
      <c r="P597" s="96"/>
      <c r="Q597" s="97"/>
      <c r="R597" s="98"/>
      <c r="S597" s="16"/>
      <c r="T597" s="16"/>
      <c r="U597" s="16"/>
      <c r="V597" s="16"/>
    </row>
    <row r="598" spans="13:22" ht="12.75">
      <c r="M598" s="16"/>
      <c r="N598" s="16"/>
      <c r="O598" s="16"/>
      <c r="P598" s="96"/>
      <c r="Q598" s="97"/>
      <c r="R598" s="98"/>
      <c r="S598" s="16"/>
      <c r="T598" s="16"/>
      <c r="U598" s="16"/>
      <c r="V598" s="16"/>
    </row>
    <row r="599" spans="13:22" ht="12.75">
      <c r="M599" s="16"/>
      <c r="N599" s="16"/>
      <c r="O599" s="16"/>
      <c r="P599" s="96"/>
      <c r="Q599" s="97"/>
      <c r="R599" s="98"/>
      <c r="S599" s="16"/>
      <c r="T599" s="16"/>
      <c r="U599" s="16"/>
      <c r="V599" s="16"/>
    </row>
    <row r="600" spans="13:22" ht="12.75">
      <c r="M600" s="16"/>
      <c r="N600" s="16"/>
      <c r="O600" s="16"/>
      <c r="P600" s="96"/>
      <c r="Q600" s="97"/>
      <c r="R600" s="98"/>
      <c r="S600" s="16"/>
      <c r="T600" s="16"/>
      <c r="U600" s="16"/>
      <c r="V600" s="16"/>
    </row>
    <row r="601" spans="13:22" ht="12.75">
      <c r="M601" s="16"/>
      <c r="N601" s="16"/>
      <c r="O601" s="16"/>
      <c r="P601" s="96"/>
      <c r="Q601" s="97"/>
      <c r="R601" s="98"/>
      <c r="S601" s="16"/>
      <c r="T601" s="16"/>
      <c r="U601" s="16"/>
      <c r="V601" s="16"/>
    </row>
    <row r="602" spans="13:22" ht="12.75">
      <c r="M602" s="16"/>
      <c r="N602" s="16"/>
      <c r="O602" s="16"/>
      <c r="P602" s="96"/>
      <c r="Q602" s="97"/>
      <c r="R602" s="98"/>
      <c r="S602" s="16"/>
      <c r="T602" s="16"/>
      <c r="U602" s="16"/>
      <c r="V602" s="16"/>
    </row>
    <row r="603" spans="13:22" ht="12.75">
      <c r="M603" s="16"/>
      <c r="N603" s="16"/>
      <c r="O603" s="16"/>
      <c r="P603" s="96"/>
      <c r="Q603" s="97"/>
      <c r="R603" s="98"/>
      <c r="S603" s="16"/>
      <c r="T603" s="16"/>
      <c r="U603" s="16"/>
      <c r="V603" s="16"/>
    </row>
    <row r="604" spans="13:22" ht="12.75">
      <c r="M604" s="16"/>
      <c r="N604" s="16"/>
      <c r="O604" s="16"/>
      <c r="P604" s="96"/>
      <c r="Q604" s="97"/>
      <c r="R604" s="98"/>
      <c r="S604" s="16"/>
      <c r="T604" s="16"/>
      <c r="U604" s="16"/>
      <c r="V604" s="16"/>
    </row>
    <row r="605" spans="13:22" ht="12.75">
      <c r="M605" s="16"/>
      <c r="N605" s="16"/>
      <c r="O605" s="16"/>
      <c r="P605" s="96"/>
      <c r="Q605" s="97"/>
      <c r="R605" s="98"/>
      <c r="S605" s="16"/>
      <c r="T605" s="16"/>
      <c r="U605" s="16"/>
      <c r="V605" s="16"/>
    </row>
    <row r="606" spans="13:22" ht="12.75">
      <c r="M606" s="16"/>
      <c r="N606" s="16"/>
      <c r="O606" s="16"/>
      <c r="P606" s="96"/>
      <c r="Q606" s="97"/>
      <c r="R606" s="98"/>
      <c r="S606" s="16"/>
      <c r="T606" s="16"/>
      <c r="U606" s="16"/>
      <c r="V606" s="16"/>
    </row>
    <row r="607" spans="13:22" ht="12.75">
      <c r="M607" s="16"/>
      <c r="N607" s="16"/>
      <c r="O607" s="16"/>
      <c r="P607" s="96"/>
      <c r="Q607" s="97"/>
      <c r="R607" s="98"/>
      <c r="S607" s="16"/>
      <c r="T607" s="16"/>
      <c r="U607" s="16"/>
      <c r="V607" s="16"/>
    </row>
    <row r="608" spans="13:22" ht="12.75">
      <c r="M608" s="16"/>
      <c r="N608" s="16"/>
      <c r="O608" s="16"/>
      <c r="P608" s="96"/>
      <c r="Q608" s="97"/>
      <c r="R608" s="98"/>
      <c r="S608" s="16"/>
      <c r="T608" s="16"/>
      <c r="U608" s="16"/>
      <c r="V608" s="16"/>
    </row>
    <row r="609" spans="13:22" ht="12.75">
      <c r="M609" s="16"/>
      <c r="N609" s="16"/>
      <c r="O609" s="16"/>
      <c r="P609" s="96"/>
      <c r="Q609" s="97"/>
      <c r="R609" s="98"/>
      <c r="S609" s="16"/>
      <c r="T609" s="16"/>
      <c r="U609" s="16"/>
      <c r="V609" s="16"/>
    </row>
    <row r="610" spans="13:22" ht="12.75">
      <c r="M610" s="16"/>
      <c r="N610" s="16"/>
      <c r="O610" s="16"/>
      <c r="P610" s="96"/>
      <c r="Q610" s="97"/>
      <c r="R610" s="98"/>
      <c r="S610" s="16"/>
      <c r="T610" s="16"/>
      <c r="U610" s="16"/>
      <c r="V610" s="16"/>
    </row>
    <row r="611" spans="13:22" ht="12.75">
      <c r="M611" s="16"/>
      <c r="N611" s="16"/>
      <c r="O611" s="16"/>
      <c r="P611" s="96"/>
      <c r="Q611" s="97"/>
      <c r="R611" s="98"/>
      <c r="S611" s="16"/>
      <c r="T611" s="16"/>
      <c r="U611" s="16"/>
      <c r="V611" s="16"/>
    </row>
    <row r="612" spans="13:22" ht="12.75">
      <c r="M612" s="16"/>
      <c r="N612" s="16"/>
      <c r="O612" s="16"/>
      <c r="P612" s="96"/>
      <c r="Q612" s="97"/>
      <c r="R612" s="98"/>
      <c r="S612" s="16"/>
      <c r="T612" s="16"/>
      <c r="U612" s="16"/>
      <c r="V612" s="16"/>
    </row>
    <row r="613" spans="13:22" ht="12.75">
      <c r="M613" s="16"/>
      <c r="N613" s="16"/>
      <c r="O613" s="16"/>
      <c r="P613" s="96"/>
      <c r="Q613" s="97"/>
      <c r="R613" s="98"/>
      <c r="S613" s="16"/>
      <c r="T613" s="16"/>
      <c r="U613" s="16"/>
      <c r="V613" s="16"/>
    </row>
    <row r="614" spans="13:22" ht="12.75">
      <c r="M614" s="16"/>
      <c r="N614" s="16"/>
      <c r="O614" s="16"/>
      <c r="P614" s="96"/>
      <c r="Q614" s="97"/>
      <c r="R614" s="98"/>
      <c r="S614" s="16"/>
      <c r="T614" s="16"/>
      <c r="U614" s="16"/>
      <c r="V614" s="16"/>
    </row>
    <row r="615" spans="13:22" ht="12.75">
      <c r="M615" s="16"/>
      <c r="N615" s="16"/>
      <c r="O615" s="16"/>
      <c r="P615" s="96"/>
      <c r="Q615" s="97"/>
      <c r="R615" s="98"/>
      <c r="S615" s="16"/>
      <c r="T615" s="16"/>
      <c r="U615" s="16"/>
      <c r="V615" s="16"/>
    </row>
    <row r="616" spans="13:22" ht="12.75">
      <c r="M616" s="16"/>
      <c r="N616" s="16"/>
      <c r="O616" s="16"/>
      <c r="P616" s="96"/>
      <c r="Q616" s="97"/>
      <c r="R616" s="98"/>
      <c r="S616" s="16"/>
      <c r="T616" s="16"/>
      <c r="U616" s="16"/>
      <c r="V616" s="16"/>
    </row>
    <row r="617" spans="13:22" ht="12.75">
      <c r="M617" s="16"/>
      <c r="N617" s="16"/>
      <c r="O617" s="16"/>
      <c r="P617" s="96"/>
      <c r="Q617" s="97"/>
      <c r="R617" s="98"/>
      <c r="S617" s="16"/>
      <c r="T617" s="16"/>
      <c r="U617" s="16"/>
      <c r="V617" s="16"/>
    </row>
    <row r="618" spans="13:22" ht="12.75">
      <c r="M618" s="16"/>
      <c r="N618" s="16"/>
      <c r="O618" s="16"/>
      <c r="P618" s="96"/>
      <c r="Q618" s="97"/>
      <c r="R618" s="98"/>
      <c r="S618" s="16"/>
      <c r="T618" s="16"/>
      <c r="U618" s="16"/>
      <c r="V618" s="16"/>
    </row>
    <row r="619" spans="13:22" ht="12.75">
      <c r="M619" s="16"/>
      <c r="N619" s="16"/>
      <c r="O619" s="16"/>
      <c r="P619" s="96"/>
      <c r="Q619" s="97"/>
      <c r="R619" s="98"/>
      <c r="S619" s="16"/>
      <c r="T619" s="16"/>
      <c r="U619" s="16"/>
      <c r="V619" s="16"/>
    </row>
    <row r="620" spans="13:22" ht="12.75">
      <c r="M620" s="16"/>
      <c r="N620" s="16"/>
      <c r="O620" s="16"/>
      <c r="P620" s="96"/>
      <c r="Q620" s="97"/>
      <c r="R620" s="98"/>
      <c r="S620" s="16"/>
      <c r="T620" s="16"/>
      <c r="U620" s="16"/>
      <c r="V620" s="16"/>
    </row>
    <row r="621" spans="13:22" ht="12.75">
      <c r="M621" s="16"/>
      <c r="N621" s="16"/>
      <c r="O621" s="16"/>
      <c r="P621" s="96"/>
      <c r="Q621" s="97"/>
      <c r="R621" s="98"/>
      <c r="S621" s="16"/>
      <c r="T621" s="16"/>
      <c r="U621" s="16"/>
      <c r="V621" s="16"/>
    </row>
    <row r="622" spans="13:22" ht="12.75">
      <c r="M622" s="16"/>
      <c r="N622" s="16"/>
      <c r="O622" s="16"/>
      <c r="P622" s="96"/>
      <c r="Q622" s="97"/>
      <c r="R622" s="98"/>
      <c r="S622" s="16"/>
      <c r="T622" s="16"/>
      <c r="U622" s="16"/>
      <c r="V622" s="16"/>
    </row>
    <row r="623" spans="13:22" ht="12.75">
      <c r="M623" s="16"/>
      <c r="N623" s="16"/>
      <c r="O623" s="16"/>
      <c r="P623" s="96"/>
      <c r="Q623" s="97"/>
      <c r="R623" s="98"/>
      <c r="S623" s="16"/>
      <c r="T623" s="16"/>
      <c r="U623" s="16"/>
      <c r="V623" s="16"/>
    </row>
    <row r="624" spans="13:22" ht="12.75">
      <c r="M624" s="16"/>
      <c r="N624" s="16"/>
      <c r="O624" s="16"/>
      <c r="P624" s="96"/>
      <c r="Q624" s="97"/>
      <c r="R624" s="98"/>
      <c r="S624" s="16"/>
      <c r="T624" s="16"/>
      <c r="U624" s="16"/>
      <c r="V624" s="16"/>
    </row>
    <row r="625" spans="13:22" ht="12.75">
      <c r="M625" s="16"/>
      <c r="N625" s="16"/>
      <c r="O625" s="16"/>
      <c r="P625" s="96"/>
      <c r="Q625" s="97"/>
      <c r="R625" s="98"/>
      <c r="S625" s="16"/>
      <c r="T625" s="16"/>
      <c r="U625" s="16"/>
      <c r="V625" s="16"/>
    </row>
    <row r="626" spans="13:22" ht="12.75">
      <c r="M626" s="16"/>
      <c r="N626" s="16"/>
      <c r="O626" s="16"/>
      <c r="P626" s="96"/>
      <c r="Q626" s="97"/>
      <c r="R626" s="98"/>
      <c r="S626" s="16"/>
      <c r="T626" s="16"/>
      <c r="U626" s="16"/>
      <c r="V626" s="16"/>
    </row>
    <row r="627" spans="13:22" ht="12.75">
      <c r="M627" s="16"/>
      <c r="N627" s="16"/>
      <c r="O627" s="16"/>
      <c r="P627" s="96"/>
      <c r="Q627" s="97"/>
      <c r="R627" s="98"/>
      <c r="S627" s="16"/>
      <c r="T627" s="16"/>
      <c r="U627" s="16"/>
      <c r="V627" s="16"/>
    </row>
    <row r="628" spans="13:22" ht="12.75">
      <c r="M628" s="16"/>
      <c r="N628" s="16"/>
      <c r="O628" s="16"/>
      <c r="P628" s="96"/>
      <c r="Q628" s="97"/>
      <c r="R628" s="98"/>
      <c r="S628" s="16"/>
      <c r="T628" s="16"/>
      <c r="U628" s="16"/>
      <c r="V628" s="16"/>
    </row>
    <row r="629" spans="13:22" ht="12.75">
      <c r="M629" s="16"/>
      <c r="N629" s="16"/>
      <c r="O629" s="16"/>
      <c r="P629" s="96"/>
      <c r="Q629" s="97"/>
      <c r="R629" s="98"/>
      <c r="S629" s="16"/>
      <c r="T629" s="16"/>
      <c r="U629" s="16"/>
      <c r="V629" s="16"/>
    </row>
    <row r="630" spans="13:22" ht="12.75">
      <c r="M630" s="16"/>
      <c r="N630" s="16"/>
      <c r="O630" s="16"/>
      <c r="P630" s="96"/>
      <c r="Q630" s="97"/>
      <c r="R630" s="98"/>
      <c r="S630" s="16"/>
      <c r="T630" s="16"/>
      <c r="U630" s="16"/>
      <c r="V630" s="16"/>
    </row>
    <row r="631" spans="13:22" ht="12.75">
      <c r="M631" s="16"/>
      <c r="N631" s="16"/>
      <c r="O631" s="16"/>
      <c r="P631" s="96"/>
      <c r="Q631" s="97"/>
      <c r="R631" s="98"/>
      <c r="S631" s="16"/>
      <c r="T631" s="16"/>
      <c r="U631" s="16"/>
      <c r="V631" s="16"/>
    </row>
    <row r="632" spans="13:22" ht="12.75">
      <c r="M632" s="16"/>
      <c r="N632" s="16"/>
      <c r="O632" s="16"/>
      <c r="P632" s="96"/>
      <c r="Q632" s="97"/>
      <c r="R632" s="98"/>
      <c r="S632" s="16"/>
      <c r="T632" s="16"/>
      <c r="U632" s="16"/>
      <c r="V632" s="16"/>
    </row>
    <row r="633" spans="13:22" ht="12.75">
      <c r="M633" s="16"/>
      <c r="N633" s="16"/>
      <c r="O633" s="16"/>
      <c r="P633" s="96"/>
      <c r="Q633" s="97"/>
      <c r="R633" s="98"/>
      <c r="S633" s="16"/>
      <c r="T633" s="16"/>
      <c r="U633" s="16"/>
      <c r="V633" s="16"/>
    </row>
    <row r="634" spans="13:22" ht="12.75">
      <c r="M634" s="16"/>
      <c r="N634" s="16"/>
      <c r="O634" s="16"/>
      <c r="P634" s="96"/>
      <c r="Q634" s="97"/>
      <c r="R634" s="98"/>
      <c r="S634" s="16"/>
      <c r="T634" s="16"/>
      <c r="U634" s="16"/>
      <c r="V634" s="16"/>
    </row>
    <row r="635" spans="13:22" ht="12.75">
      <c r="M635" s="16"/>
      <c r="N635" s="16"/>
      <c r="O635" s="16"/>
      <c r="P635" s="96"/>
      <c r="Q635" s="97"/>
      <c r="R635" s="98"/>
      <c r="S635" s="16"/>
      <c r="T635" s="16"/>
      <c r="U635" s="16"/>
      <c r="V635" s="16"/>
    </row>
    <row r="636" spans="13:22" ht="12.75">
      <c r="M636" s="16"/>
      <c r="N636" s="16"/>
      <c r="O636" s="16"/>
      <c r="P636" s="96"/>
      <c r="Q636" s="97"/>
      <c r="R636" s="98"/>
      <c r="S636" s="16"/>
      <c r="T636" s="16"/>
      <c r="U636" s="16"/>
      <c r="V636" s="16"/>
    </row>
    <row r="637" spans="13:22" ht="12.75">
      <c r="M637" s="16"/>
      <c r="N637" s="16"/>
      <c r="O637" s="16"/>
      <c r="P637" s="96"/>
      <c r="Q637" s="97"/>
      <c r="R637" s="98"/>
      <c r="S637" s="16"/>
      <c r="T637" s="16"/>
      <c r="U637" s="16"/>
      <c r="V637" s="16"/>
    </row>
    <row r="638" spans="13:22" ht="12.75">
      <c r="M638" s="16"/>
      <c r="N638" s="16"/>
      <c r="O638" s="16"/>
      <c r="P638" s="96"/>
      <c r="Q638" s="97"/>
      <c r="R638" s="98"/>
      <c r="S638" s="16"/>
      <c r="T638" s="16"/>
      <c r="U638" s="16"/>
      <c r="V638" s="16"/>
    </row>
    <row r="639" spans="13:22" ht="12.75">
      <c r="M639" s="16"/>
      <c r="N639" s="16"/>
      <c r="O639" s="16"/>
      <c r="P639" s="96"/>
      <c r="Q639" s="97"/>
      <c r="R639" s="98"/>
      <c r="S639" s="16"/>
      <c r="T639" s="16"/>
      <c r="U639" s="16"/>
      <c r="V639" s="16"/>
    </row>
    <row r="640" spans="13:22" ht="12.75">
      <c r="M640" s="16"/>
      <c r="N640" s="16"/>
      <c r="O640" s="16"/>
      <c r="P640" s="96"/>
      <c r="Q640" s="97"/>
      <c r="R640" s="98"/>
      <c r="S640" s="16"/>
      <c r="T640" s="16"/>
      <c r="U640" s="16"/>
      <c r="V640" s="16"/>
    </row>
    <row r="641" spans="13:22" ht="12.75">
      <c r="M641" s="16"/>
      <c r="N641" s="16"/>
      <c r="O641" s="16"/>
      <c r="P641" s="96"/>
      <c r="Q641" s="97"/>
      <c r="R641" s="98"/>
      <c r="S641" s="16"/>
      <c r="T641" s="16"/>
      <c r="U641" s="16"/>
      <c r="V641" s="16"/>
    </row>
    <row r="642" spans="13:22" ht="12.75">
      <c r="M642" s="16"/>
      <c r="N642" s="16"/>
      <c r="O642" s="16"/>
      <c r="P642" s="96"/>
      <c r="Q642" s="97"/>
      <c r="R642" s="98"/>
      <c r="S642" s="16"/>
      <c r="T642" s="16"/>
      <c r="U642" s="16"/>
      <c r="V642" s="16"/>
    </row>
    <row r="643" spans="13:22" ht="12.75">
      <c r="M643" s="16"/>
      <c r="N643" s="16"/>
      <c r="O643" s="16"/>
      <c r="P643" s="96"/>
      <c r="Q643" s="97"/>
      <c r="R643" s="98"/>
      <c r="S643" s="16"/>
      <c r="T643" s="16"/>
      <c r="U643" s="16"/>
      <c r="V643" s="16"/>
    </row>
    <row r="644" spans="13:22" ht="12.75">
      <c r="M644" s="16"/>
      <c r="N644" s="16"/>
      <c r="O644" s="16"/>
      <c r="P644" s="96"/>
      <c r="Q644" s="97"/>
      <c r="R644" s="98"/>
      <c r="S644" s="16"/>
      <c r="T644" s="16"/>
      <c r="U644" s="16"/>
      <c r="V644" s="16"/>
    </row>
    <row r="645" spans="13:22" ht="12.75">
      <c r="M645" s="16"/>
      <c r="N645" s="16"/>
      <c r="O645" s="16"/>
      <c r="P645" s="96"/>
      <c r="Q645" s="97"/>
      <c r="R645" s="98"/>
      <c r="S645" s="16"/>
      <c r="T645" s="16"/>
      <c r="U645" s="16"/>
      <c r="V645" s="16"/>
    </row>
    <row r="646" spans="13:22" ht="12.75">
      <c r="M646" s="16"/>
      <c r="N646" s="16"/>
      <c r="O646" s="16"/>
      <c r="P646" s="96"/>
      <c r="Q646" s="97"/>
      <c r="R646" s="98"/>
      <c r="S646" s="16"/>
      <c r="T646" s="16"/>
      <c r="U646" s="16"/>
      <c r="V646" s="16"/>
    </row>
    <row r="647" spans="13:22" ht="12.75">
      <c r="M647" s="16"/>
      <c r="N647" s="16"/>
      <c r="O647" s="16"/>
      <c r="P647" s="96"/>
      <c r="Q647" s="97"/>
      <c r="R647" s="98"/>
      <c r="S647" s="16"/>
      <c r="T647" s="16"/>
      <c r="U647" s="16"/>
      <c r="V647" s="16"/>
    </row>
    <row r="648" spans="13:22" ht="12.75">
      <c r="M648" s="16"/>
      <c r="N648" s="16"/>
      <c r="O648" s="16"/>
      <c r="P648" s="96"/>
      <c r="Q648" s="97"/>
      <c r="R648" s="98"/>
      <c r="S648" s="16"/>
      <c r="T648" s="16"/>
      <c r="U648" s="16"/>
      <c r="V648" s="16"/>
    </row>
    <row r="649" spans="13:22" ht="12.75">
      <c r="M649" s="16"/>
      <c r="N649" s="16"/>
      <c r="O649" s="16"/>
      <c r="P649" s="96"/>
      <c r="Q649" s="97"/>
      <c r="R649" s="98"/>
      <c r="S649" s="16"/>
      <c r="T649" s="16"/>
      <c r="U649" s="16"/>
      <c r="V649" s="16"/>
    </row>
    <row r="650" spans="13:22" ht="12.75">
      <c r="M650" s="16"/>
      <c r="N650" s="16"/>
      <c r="O650" s="16"/>
      <c r="P650" s="96"/>
      <c r="Q650" s="97"/>
      <c r="R650" s="98"/>
      <c r="S650" s="16"/>
      <c r="T650" s="16"/>
      <c r="U650" s="16"/>
      <c r="V650" s="16"/>
    </row>
    <row r="651" spans="13:22" ht="12.75">
      <c r="M651" s="16"/>
      <c r="N651" s="16"/>
      <c r="O651" s="16"/>
      <c r="P651" s="96"/>
      <c r="Q651" s="97"/>
      <c r="R651" s="98"/>
      <c r="S651" s="16"/>
      <c r="T651" s="16"/>
      <c r="U651" s="16"/>
      <c r="V651" s="16"/>
    </row>
    <row r="652" spans="13:22" ht="12.75">
      <c r="M652" s="16"/>
      <c r="N652" s="16"/>
      <c r="O652" s="16"/>
      <c r="P652" s="96"/>
      <c r="Q652" s="97"/>
      <c r="R652" s="98"/>
      <c r="S652" s="16"/>
      <c r="T652" s="16"/>
      <c r="U652" s="16"/>
      <c r="V652" s="16"/>
    </row>
    <row r="653" spans="13:22" ht="12.75">
      <c r="M653" s="16"/>
      <c r="N653" s="16"/>
      <c r="O653" s="16"/>
      <c r="P653" s="96"/>
      <c r="Q653" s="97"/>
      <c r="R653" s="98"/>
      <c r="S653" s="16"/>
      <c r="T653" s="16"/>
      <c r="U653" s="16"/>
      <c r="V653" s="16"/>
    </row>
    <row r="654" spans="13:22" ht="12.75">
      <c r="M654" s="16"/>
      <c r="N654" s="16"/>
      <c r="O654" s="16"/>
      <c r="P654" s="96"/>
      <c r="Q654" s="97"/>
      <c r="R654" s="98"/>
      <c r="S654" s="16"/>
      <c r="T654" s="16"/>
      <c r="U654" s="16"/>
      <c r="V654" s="16"/>
    </row>
    <row r="655" spans="13:22" ht="12.75">
      <c r="M655" s="16"/>
      <c r="N655" s="16"/>
      <c r="O655" s="16"/>
      <c r="P655" s="96"/>
      <c r="Q655" s="97"/>
      <c r="R655" s="98"/>
      <c r="S655" s="16"/>
      <c r="T655" s="16"/>
      <c r="U655" s="16"/>
      <c r="V655" s="16"/>
    </row>
    <row r="656" spans="13:22" ht="12.75">
      <c r="M656" s="16"/>
      <c r="N656" s="16"/>
      <c r="O656" s="16"/>
      <c r="P656" s="96"/>
      <c r="Q656" s="97"/>
      <c r="R656" s="98"/>
      <c r="S656" s="16"/>
      <c r="T656" s="16"/>
      <c r="U656" s="16"/>
      <c r="V656" s="16"/>
    </row>
    <row r="657" spans="13:22" ht="12.75">
      <c r="M657" s="16"/>
      <c r="N657" s="16"/>
      <c r="O657" s="16"/>
      <c r="P657" s="96"/>
      <c r="Q657" s="97"/>
      <c r="R657" s="98"/>
      <c r="S657" s="16"/>
      <c r="T657" s="16"/>
      <c r="U657" s="16"/>
      <c r="V657" s="16"/>
    </row>
    <row r="658" spans="13:22" ht="12.75">
      <c r="M658" s="16"/>
      <c r="N658" s="16"/>
      <c r="O658" s="16"/>
      <c r="P658" s="96"/>
      <c r="Q658" s="97"/>
      <c r="R658" s="98"/>
      <c r="S658" s="16"/>
      <c r="T658" s="16"/>
      <c r="U658" s="16"/>
      <c r="V658" s="16"/>
    </row>
    <row r="659" spans="13:22" ht="12.75">
      <c r="M659" s="16"/>
      <c r="N659" s="16"/>
      <c r="O659" s="16"/>
      <c r="P659" s="96"/>
      <c r="Q659" s="97"/>
      <c r="R659" s="98"/>
      <c r="S659" s="16"/>
      <c r="T659" s="16"/>
      <c r="U659" s="16"/>
      <c r="V659" s="16"/>
    </row>
    <row r="660" spans="13:22" ht="12.75">
      <c r="M660" s="16"/>
      <c r="N660" s="16"/>
      <c r="O660" s="16"/>
      <c r="P660" s="96"/>
      <c r="Q660" s="97"/>
      <c r="R660" s="98"/>
      <c r="S660" s="16"/>
      <c r="T660" s="16"/>
      <c r="U660" s="16"/>
      <c r="V660" s="16"/>
    </row>
    <row r="661" spans="13:22" ht="12.75">
      <c r="M661" s="16"/>
      <c r="N661" s="16"/>
      <c r="O661" s="16"/>
      <c r="P661" s="96"/>
      <c r="Q661" s="97"/>
      <c r="R661" s="98"/>
      <c r="S661" s="16"/>
      <c r="T661" s="16"/>
      <c r="U661" s="16"/>
      <c r="V661" s="16"/>
    </row>
    <row r="662" spans="13:22" ht="12.75">
      <c r="M662" s="16"/>
      <c r="N662" s="16"/>
      <c r="O662" s="16"/>
      <c r="P662" s="96"/>
      <c r="Q662" s="97"/>
      <c r="R662" s="98"/>
      <c r="S662" s="16"/>
      <c r="T662" s="16"/>
      <c r="U662" s="16"/>
      <c r="V662" s="16"/>
    </row>
    <row r="663" spans="13:22" ht="12.75">
      <c r="M663" s="16"/>
      <c r="N663" s="16"/>
      <c r="O663" s="16"/>
      <c r="P663" s="96"/>
      <c r="Q663" s="97"/>
      <c r="R663" s="98"/>
      <c r="S663" s="16"/>
      <c r="T663" s="16"/>
      <c r="U663" s="16"/>
      <c r="V663" s="16"/>
    </row>
    <row r="664" spans="13:22" ht="12.75">
      <c r="M664" s="16"/>
      <c r="N664" s="16"/>
      <c r="O664" s="16"/>
      <c r="P664" s="96"/>
      <c r="Q664" s="97"/>
      <c r="R664" s="98"/>
      <c r="S664" s="16"/>
      <c r="T664" s="16"/>
      <c r="U664" s="16"/>
      <c r="V664" s="16"/>
    </row>
    <row r="665" spans="13:22" ht="12.75">
      <c r="M665" s="16"/>
      <c r="N665" s="16"/>
      <c r="O665" s="16"/>
      <c r="P665" s="96"/>
      <c r="Q665" s="97"/>
      <c r="R665" s="98"/>
      <c r="S665" s="16"/>
      <c r="T665" s="16"/>
      <c r="U665" s="16"/>
      <c r="V665" s="16"/>
    </row>
    <row r="666" spans="13:22" ht="12.75">
      <c r="M666" s="16"/>
      <c r="N666" s="16"/>
      <c r="O666" s="16"/>
      <c r="P666" s="96"/>
      <c r="Q666" s="97"/>
      <c r="R666" s="98"/>
      <c r="S666" s="16"/>
      <c r="T666" s="16"/>
      <c r="U666" s="16"/>
      <c r="V666" s="16"/>
    </row>
    <row r="667" spans="13:22" ht="12.75">
      <c r="M667" s="16"/>
      <c r="N667" s="16"/>
      <c r="O667" s="16"/>
      <c r="P667" s="96"/>
      <c r="Q667" s="97"/>
      <c r="R667" s="98"/>
      <c r="S667" s="16"/>
      <c r="T667" s="16"/>
      <c r="U667" s="16"/>
      <c r="V667" s="16"/>
    </row>
    <row r="668" spans="13:22" ht="12.75">
      <c r="M668" s="16"/>
      <c r="N668" s="16"/>
      <c r="O668" s="16"/>
      <c r="P668" s="96"/>
      <c r="Q668" s="97"/>
      <c r="R668" s="98"/>
      <c r="S668" s="16"/>
      <c r="T668" s="16"/>
      <c r="U668" s="16"/>
      <c r="V668" s="16"/>
    </row>
    <row r="669" spans="13:22" ht="12.75">
      <c r="M669" s="16"/>
      <c r="N669" s="16"/>
      <c r="O669" s="16"/>
      <c r="P669" s="96"/>
      <c r="Q669" s="97"/>
      <c r="R669" s="98"/>
      <c r="S669" s="16"/>
      <c r="T669" s="16"/>
      <c r="U669" s="16"/>
      <c r="V669" s="16"/>
    </row>
    <row r="670" spans="13:22" ht="12.75">
      <c r="M670" s="16"/>
      <c r="N670" s="16"/>
      <c r="O670" s="16"/>
      <c r="P670" s="96"/>
      <c r="Q670" s="97"/>
      <c r="R670" s="98"/>
      <c r="S670" s="16"/>
      <c r="T670" s="16"/>
      <c r="U670" s="16"/>
      <c r="V670" s="16"/>
    </row>
    <row r="671" spans="13:22" ht="12.75">
      <c r="M671" s="16"/>
      <c r="N671" s="16"/>
      <c r="O671" s="16"/>
      <c r="P671" s="96"/>
      <c r="Q671" s="97"/>
      <c r="R671" s="98"/>
      <c r="S671" s="16"/>
      <c r="T671" s="16"/>
      <c r="U671" s="16"/>
      <c r="V671" s="16"/>
    </row>
    <row r="672" spans="13:22" ht="12.75">
      <c r="M672" s="16"/>
      <c r="N672" s="16"/>
      <c r="O672" s="16"/>
      <c r="P672" s="96"/>
      <c r="Q672" s="97"/>
      <c r="R672" s="98"/>
      <c r="S672" s="16"/>
      <c r="T672" s="16"/>
      <c r="U672" s="16"/>
      <c r="V672" s="16"/>
    </row>
    <row r="673" spans="13:22" ht="12.75">
      <c r="M673" s="16"/>
      <c r="N673" s="16"/>
      <c r="O673" s="16"/>
      <c r="P673" s="96"/>
      <c r="Q673" s="97"/>
      <c r="R673" s="98"/>
      <c r="S673" s="16"/>
      <c r="T673" s="16"/>
      <c r="U673" s="16"/>
      <c r="V673" s="16"/>
    </row>
    <row r="674" spans="13:22" ht="12.75">
      <c r="M674" s="16"/>
      <c r="N674" s="16"/>
      <c r="O674" s="16"/>
      <c r="P674" s="96"/>
      <c r="Q674" s="97"/>
      <c r="R674" s="98"/>
      <c r="S674" s="16"/>
      <c r="T674" s="16"/>
      <c r="U674" s="16"/>
      <c r="V674" s="16"/>
    </row>
    <row r="675" spans="13:22" ht="12.75">
      <c r="M675" s="16"/>
      <c r="N675" s="16"/>
      <c r="O675" s="16"/>
      <c r="P675" s="96"/>
      <c r="Q675" s="97"/>
      <c r="R675" s="98"/>
      <c r="S675" s="16"/>
      <c r="T675" s="16"/>
      <c r="U675" s="16"/>
      <c r="V675" s="16"/>
    </row>
  </sheetData>
  <sheetProtection/>
  <mergeCells count="15">
    <mergeCell ref="B141:S141"/>
    <mergeCell ref="B1:R1"/>
    <mergeCell ref="O13:Q13"/>
    <mergeCell ref="B139:S139"/>
    <mergeCell ref="B140:S140"/>
    <mergeCell ref="B143:R143"/>
    <mergeCell ref="B144:R144"/>
    <mergeCell ref="M12:R12"/>
    <mergeCell ref="D12:J12"/>
    <mergeCell ref="M6:R6"/>
    <mergeCell ref="M7:R7"/>
    <mergeCell ref="M8:R8"/>
    <mergeCell ref="M9:R9"/>
    <mergeCell ref="M10:R10"/>
    <mergeCell ref="B142:S142"/>
  </mergeCells>
  <printOptions/>
  <pageMargins left="0.75" right="0.75" top="1" bottom="1" header="0.5" footer="0.5"/>
  <pageSetup horizontalDpi="600" verticalDpi="600" orientation="landscape" r:id="rId2"/>
  <rowBreaks count="2" manualBreakCount="2">
    <brk id="36" max="255" man="1"/>
    <brk id="5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PHP&amp;S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2008-04-18T20:50:43Z</dcterms:created>
  <dcterms:modified xsi:type="dcterms:W3CDTF">2013-07-02T17:39:12Z</dcterms:modified>
  <cp:category/>
  <cp:version/>
  <cp:contentType/>
  <cp:contentStatus/>
</cp:coreProperties>
</file>