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Could Not Afford Dentist" sheetId="1" r:id="rId1"/>
  </sheets>
  <definedNames>
    <definedName name="IDX" localSheetId="0">'Could Not Afford Dentist'!#REF!</definedName>
    <definedName name="IDX1" localSheetId="0">'Could Not Afford Dentist'!#REF!</definedName>
    <definedName name="IDX10" localSheetId="0">'Could Not Afford Dentist'!#REF!</definedName>
    <definedName name="IDX11" localSheetId="0">'Could Not Afford Dentist'!#REF!</definedName>
    <definedName name="IDX12" localSheetId="0">'Could Not Afford Dentist'!#REF!</definedName>
    <definedName name="IDX13" localSheetId="0">'Could Not Afford Dentist'!#REF!</definedName>
    <definedName name="IDX14" localSheetId="0">'Could Not Afford Dentist'!#REF!</definedName>
    <definedName name="IDX15" localSheetId="0">'Could Not Afford Dentist'!#REF!</definedName>
    <definedName name="IDX16" localSheetId="0">'Could Not Afford Dentist'!#REF!</definedName>
    <definedName name="IDX17" localSheetId="0">'Could Not Afford Dentist'!#REF!</definedName>
    <definedName name="IDX18" localSheetId="0">'Could Not Afford Dentist'!#REF!</definedName>
    <definedName name="IDX19" localSheetId="0">'Could Not Afford Dentist'!#REF!</definedName>
    <definedName name="IDX2" localSheetId="0">'Could Not Afford Dentist'!#REF!</definedName>
    <definedName name="IDX20" localSheetId="0">'Could Not Afford Dentist'!#REF!</definedName>
    <definedName name="IDX21" localSheetId="0">'Could Not Afford Dentist'!#REF!</definedName>
    <definedName name="IDX22" localSheetId="0">'Could Not Afford Dentist'!#REF!</definedName>
    <definedName name="IDX23" localSheetId="0">'Could Not Afford Dentist'!#REF!</definedName>
    <definedName name="IDX24" localSheetId="0">'Could Not Afford Dentist'!#REF!</definedName>
    <definedName name="IDX25" localSheetId="0">'Could Not Afford Dentist'!#REF!</definedName>
    <definedName name="IDX26" localSheetId="0">'Could Not Afford Dentist'!#REF!</definedName>
    <definedName name="IDX27" localSheetId="0">'Could Not Afford Dentist'!#REF!</definedName>
    <definedName name="IDX28" localSheetId="0">'Could Not Afford Dentist'!#REF!</definedName>
    <definedName name="IDX29" localSheetId="0">'Could Not Afford Dentist'!#REF!</definedName>
    <definedName name="IDX3" localSheetId="0">'Could Not Afford Dentist'!#REF!</definedName>
    <definedName name="IDX30" localSheetId="0">'Could Not Afford Dentist'!#REF!</definedName>
    <definedName name="IDX31" localSheetId="0">'Could Not Afford Dentist'!#REF!</definedName>
    <definedName name="IDX32" localSheetId="0">'Could Not Afford Dentist'!#REF!</definedName>
    <definedName name="IDX33" localSheetId="0">'Could Not Afford Dentist'!#REF!</definedName>
    <definedName name="IDX34" localSheetId="0">'Could Not Afford Dentist'!#REF!</definedName>
    <definedName name="IDX35" localSheetId="0">'Could Not Afford Dentist'!#REF!</definedName>
    <definedName name="IDX36" localSheetId="0">'Could Not Afford Dentist'!#REF!</definedName>
    <definedName name="IDX37" localSheetId="0">'Could Not Afford Dentist'!#REF!</definedName>
    <definedName name="IDX38" localSheetId="0">'Could Not Afford Dentist'!#REF!</definedName>
    <definedName name="IDX39" localSheetId="0">'Could Not Afford Dentist'!#REF!</definedName>
    <definedName name="IDX4" localSheetId="0">'Could Not Afford Dentist'!#REF!</definedName>
    <definedName name="IDX40" localSheetId="0">'Could Not Afford Dentist'!#REF!</definedName>
    <definedName name="IDX41" localSheetId="0">'Could Not Afford Dentist'!#REF!</definedName>
    <definedName name="IDX42" localSheetId="0">'Could Not Afford Dentist'!#REF!</definedName>
    <definedName name="IDX43" localSheetId="0">'Could Not Afford Dentist'!#REF!</definedName>
    <definedName name="IDX44" localSheetId="0">'Could Not Afford Dentist'!#REF!</definedName>
    <definedName name="IDX45" localSheetId="0">'Could Not Afford Dentist'!#REF!</definedName>
    <definedName name="IDX46" localSheetId="0">'Could Not Afford Dentist'!#REF!</definedName>
    <definedName name="IDX47" localSheetId="0">'Could Not Afford Dentist'!#REF!</definedName>
    <definedName name="IDX48" localSheetId="0">'Could Not Afford Dentist'!#REF!</definedName>
    <definedName name="IDX49" localSheetId="0">'Could Not Afford Dentist'!#REF!</definedName>
    <definedName name="IDX5" localSheetId="0">'Could Not Afford Dentist'!#REF!</definedName>
    <definedName name="IDX50" localSheetId="0">'Could Not Afford Dentist'!#REF!</definedName>
    <definedName name="IDX51" localSheetId="0">'Could Not Afford Dentist'!#REF!</definedName>
    <definedName name="IDX52" localSheetId="0">'Could Not Afford Dentist'!#REF!</definedName>
    <definedName name="IDX53" localSheetId="0">'Could Not Afford Dentist'!#REF!</definedName>
    <definedName name="IDX54" localSheetId="0">'Could Not Afford Dentist'!#REF!</definedName>
    <definedName name="IDX55" localSheetId="0">'Could Not Afford Dentist'!#REF!</definedName>
    <definedName name="IDX56" localSheetId="0">'Could Not Afford Dentist'!#REF!</definedName>
    <definedName name="IDX57" localSheetId="0">'Could Not Afford Dentist'!#REF!</definedName>
    <definedName name="IDX58" localSheetId="0">'Could Not Afford Dentist'!#REF!</definedName>
    <definedName name="IDX59" localSheetId="0">'Could Not Afford Dentist'!#REF!</definedName>
    <definedName name="IDX6" localSheetId="0">'Could Not Afford Dentist'!#REF!</definedName>
    <definedName name="IDX7" localSheetId="0">'Could Not Afford Dentist'!#REF!</definedName>
    <definedName name="IDX8" localSheetId="0">'Could Not Afford Dentist'!#REF!</definedName>
    <definedName name="IDX9" localSheetId="0">'Could Not Afford Dentist'!#REF!</definedName>
    <definedName name="_xlnm.Print_Area" localSheetId="0">'Could Not Afford Dentist'!$A$1:$J$112</definedName>
    <definedName name="_xlnm.Print_Titles" localSheetId="0">'Could Not Afford Dentist'!$1:$5</definedName>
  </definedNames>
  <calcPr fullCalcOnLoad="1"/>
</workbook>
</file>

<file path=xl/sharedStrings.xml><?xml version="1.0" encoding="utf-8"?>
<sst xmlns="http://schemas.openxmlformats.org/spreadsheetml/2006/main" count="193" uniqueCount="93">
  <si>
    <t>Percent of Children (3-17 years old) Whose Parents Report That They Were Unable to Afford Dental Care and Check-Ups for Child in the Past Year.</t>
  </si>
  <si>
    <t>Los Angeles County Health Survey 2002-2003</t>
  </si>
  <si>
    <t>Unable to Afford Child DDS Care</t>
  </si>
  <si>
    <t>Percent</t>
  </si>
  <si>
    <t>95% CI</t>
  </si>
  <si>
    <t>Estimated #</t>
  </si>
  <si>
    <t>L.A. County</t>
  </si>
  <si>
    <t>-</t>
  </si>
  <si>
    <t>CHILD CHARACTERISTICS</t>
  </si>
  <si>
    <t>Age Group</t>
  </si>
  <si>
    <t>3-5</t>
  </si>
  <si>
    <t>6-11</t>
  </si>
  <si>
    <t>12-17</t>
  </si>
  <si>
    <t>Race/ Ethnicity</t>
  </si>
  <si>
    <t>Latino</t>
  </si>
  <si>
    <t>White</t>
  </si>
  <si>
    <t>African American</t>
  </si>
  <si>
    <t>Asian/Pacific Islander</t>
  </si>
  <si>
    <t>American Indian</t>
  </si>
  <si>
    <t>.</t>
  </si>
  <si>
    <t>Birth Place</t>
  </si>
  <si>
    <t>Los Angeles County</t>
  </si>
  <si>
    <t>California</t>
  </si>
  <si>
    <t>Other U.S. state</t>
  </si>
  <si>
    <t>Outside U.S.</t>
  </si>
  <si>
    <t>Citizenship</t>
  </si>
  <si>
    <t>U.S. Citizen</t>
  </si>
  <si>
    <t>Not U.S. Citizen</t>
  </si>
  <si>
    <t>PARENT CHARACTERISTICS</t>
  </si>
  <si>
    <t>Education</t>
  </si>
  <si>
    <t>Less than high school</t>
  </si>
  <si>
    <t>High school</t>
  </si>
  <si>
    <t>Some college or trade school</t>
  </si>
  <si>
    <t>College or post graduate degree</t>
  </si>
  <si>
    <t>Marital Status</t>
  </si>
  <si>
    <t>Married</t>
  </si>
  <si>
    <t>Not married but living together</t>
  </si>
  <si>
    <t>Widowed</t>
  </si>
  <si>
    <t>*</t>
  </si>
  <si>
    <t>Divorced</t>
  </si>
  <si>
    <t>Separated</t>
  </si>
  <si>
    <t>Never married</t>
  </si>
  <si>
    <t>Employment Status</t>
  </si>
  <si>
    <t>Employed</t>
  </si>
  <si>
    <t>Unemployed</t>
  </si>
  <si>
    <t>Not in labor force</t>
  </si>
  <si>
    <t>Other situation</t>
  </si>
  <si>
    <t>1,17</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</si>
  <si>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</si>
  <si>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</si>
  <si>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</si>
  <si>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</si>
  <si>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</si>
  <si>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</si>
  <si>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</si>
  <si>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</si>
  <si>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</si>
  <si>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</si>
  <si>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</si>
  <si>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</si>
  <si>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</si>
  <si>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</si>
  <si>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</si>
  <si>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</si>
  <si>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</si>
  <si>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</si>
  <si>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</si>
  <si>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</si>
  <si>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</si>
  <si>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</si>
  <si>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</si>
  <si>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</si>
  <si>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</si>
  <si>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</si>
  <si>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</si>
  <si>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</si>
  <si>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</si>
  <si>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</si>
  <si>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</si>
  <si>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</si>
  <si>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</si>
  <si>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</si>
  <si>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</si>
  <si>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2002-03 Los Angeles County Health Survey; Office of Health Assessment and Epidemiology, Los Angeles County Department of Public Health.</t>
  </si>
  <si>
    <t>*Estimate is based on a cell size &lt; 20, corresponding to a relative standard error &gt; 23% of the point estimate, which may be statistically unstable.</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</si>
  <si>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</si>
  <si>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</si>
  <si>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2. Employment Classification based on definitions from Bureau of Labor Statistics.                                                [REFERENCE: http://www.bls.gov/bls/glossary.htm]</t>
  </si>
  <si>
    <t>17. FPL and Insurance estimates may differ from prior estimates as an error in data aggregation was found and corrected as of September 12, 2005.</t>
  </si>
  <si>
    <t>19. Estimates may differ from prior estimates as new weights were utilized beginning March 20, 2006.</t>
  </si>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</sst>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9"/>
      <name val="Arial"/>
      <family val="2"/>
    </font>
    <font>
      <sz val="10"/>
      <color indexed="9"/>
      <name val="Arial"/>
      <family val="2"/>
    </font>
    <font>
      <sz val="11"/>
      <color indexed="9"/>
      <name val="Arial"/>
      <family val="2"/>
    </font>
    <font>
      <sz val="11"/>
      <name val="Arial"/>
      <family val="2"/>
    </font>
    <font>
      <b/>
      <u val="single"/>
      <sz val="10"/>
      <name val="Arial"/>
      <family val="2"/>
    </font>
    <font>
      <b/>
      <sz val="11"/>
      <name val="Arial"/>
      <family val="2"/>
    </font>
    <font>
      <sz val="11"/>
      <color indexed="8"/>
      <name val="Arial"/>
      <family val="2"/>
    </font>
    <font>
      <b/>
      <sz val="10"/>
      <color indexed="10"/>
      <name val="Arial"/>
      <family val="2"/>
    </font>
    <font>
      <sz val="9"/>
      <name val="Arial"/>
      <family val="2"/>
    </font>
    <font>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1">
    <xf numFmtId="0" fontId="0" fillId="0" borderId="0" xfId="0" applyAlignment="1">
      <alignment/>
    </xf>
    <xf numFmtId="0" fontId="20" fillId="0" borderId="0" xfId="0" applyFont="1" applyBorder="1" applyAlignment="1">
      <alignment horizontal="center"/>
    </xf>
    <xf numFmtId="0" fontId="0" fillId="0" borderId="0" xfId="0" applyBorder="1" applyAlignment="1">
      <alignment/>
    </xf>
    <xf numFmtId="0" fontId="22" fillId="24" borderId="0" xfId="0" applyFont="1" applyFill="1" applyBorder="1" applyAlignment="1">
      <alignment horizontal="left"/>
    </xf>
    <xf numFmtId="0" fontId="23" fillId="24" borderId="0" xfId="0" applyFont="1" applyFill="1" applyBorder="1" applyAlignment="1">
      <alignment horizontal="left"/>
    </xf>
    <xf numFmtId="168" fontId="22" fillId="24" borderId="0" xfId="0" applyNumberFormat="1" applyFont="1" applyFill="1" applyBorder="1" applyAlignment="1">
      <alignment/>
    </xf>
    <xf numFmtId="169" fontId="22" fillId="24" borderId="0" xfId="0" applyNumberFormat="1" applyFont="1" applyFill="1" applyBorder="1" applyAlignment="1">
      <alignment/>
    </xf>
    <xf numFmtId="0" fontId="22" fillId="24" borderId="0" xfId="0" applyFont="1" applyFill="1" applyBorder="1" applyAlignment="1">
      <alignment/>
    </xf>
    <xf numFmtId="0" fontId="22" fillId="24" borderId="0" xfId="0" applyFont="1" applyFill="1" applyBorder="1" applyAlignment="1">
      <alignment horizontal="center"/>
    </xf>
    <xf numFmtId="169" fontId="22" fillId="24" borderId="0" xfId="0" applyNumberFormat="1" applyFont="1" applyFill="1" applyBorder="1" applyAlignment="1">
      <alignment horizontal="left"/>
    </xf>
    <xf numFmtId="3" fontId="22" fillId="24" borderId="0" xfId="0" applyNumberFormat="1" applyFont="1" applyFill="1" applyBorder="1" applyAlignment="1">
      <alignment/>
    </xf>
    <xf numFmtId="0" fontId="21" fillId="24" borderId="0" xfId="0" applyFont="1" applyFill="1" applyBorder="1" applyAlignment="1">
      <alignment horizontal="left"/>
    </xf>
    <xf numFmtId="0" fontId="20" fillId="0" borderId="10" xfId="0" applyFont="1" applyFill="1" applyBorder="1" applyAlignment="1">
      <alignment horizontal="left"/>
    </xf>
    <xf numFmtId="0" fontId="0" fillId="0" borderId="10" xfId="0" applyBorder="1" applyAlignment="1">
      <alignment/>
    </xf>
    <xf numFmtId="3" fontId="20" fillId="4" borderId="10" xfId="0" applyNumberFormat="1" applyFont="1" applyFill="1" applyBorder="1" applyAlignment="1">
      <alignment/>
    </xf>
    <xf numFmtId="0" fontId="0" fillId="0" borderId="0" xfId="0" applyBorder="1" applyAlignment="1">
      <alignment horizontal="left"/>
    </xf>
    <xf numFmtId="0" fontId="24" fillId="25" borderId="0" xfId="0" applyFont="1" applyFill="1" applyBorder="1" applyAlignment="1">
      <alignment horizontal="left"/>
    </xf>
    <xf numFmtId="168" fontId="0" fillId="25" borderId="0" xfId="0" applyNumberFormat="1" applyFill="1" applyBorder="1" applyAlignment="1">
      <alignment/>
    </xf>
    <xf numFmtId="169" fontId="0" fillId="0" borderId="0" xfId="0" applyNumberFormat="1" applyBorder="1" applyAlignment="1">
      <alignment horizontal="right" wrapText="1"/>
    </xf>
    <xf numFmtId="0" fontId="0" fillId="0" borderId="0" xfId="0" applyBorder="1" applyAlignment="1">
      <alignment horizontal="center"/>
    </xf>
    <xf numFmtId="169" fontId="0" fillId="0" borderId="0" xfId="0" applyNumberFormat="1" applyBorder="1" applyAlignment="1">
      <alignment horizontal="left"/>
    </xf>
    <xf numFmtId="3" fontId="0" fillId="4" borderId="0" xfId="0" applyNumberFormat="1" applyFill="1" applyBorder="1" applyAlignment="1">
      <alignment/>
    </xf>
    <xf numFmtId="0" fontId="24" fillId="25" borderId="10" xfId="0" applyFont="1" applyFill="1" applyBorder="1" applyAlignment="1">
      <alignment horizontal="left"/>
    </xf>
    <xf numFmtId="168" fontId="0" fillId="25" borderId="10" xfId="0" applyNumberFormat="1" applyFill="1" applyBorder="1" applyAlignment="1">
      <alignment/>
    </xf>
    <xf numFmtId="169" fontId="0" fillId="0" borderId="10" xfId="0" applyNumberFormat="1" applyBorder="1" applyAlignment="1">
      <alignment/>
    </xf>
    <xf numFmtId="0" fontId="0" fillId="0" borderId="10" xfId="0" applyBorder="1" applyAlignment="1">
      <alignment horizontal="center"/>
    </xf>
    <xf numFmtId="169" fontId="0" fillId="0" borderId="10" xfId="0" applyNumberFormat="1" applyBorder="1" applyAlignment="1">
      <alignment horizontal="left"/>
    </xf>
    <xf numFmtId="3" fontId="0" fillId="4" borderId="10" xfId="0" applyNumberFormat="1" applyFill="1" applyBorder="1" applyAlignment="1">
      <alignment/>
    </xf>
    <xf numFmtId="168" fontId="0" fillId="0" borderId="0" xfId="0" applyNumberFormat="1" applyAlignment="1">
      <alignment/>
    </xf>
    <xf numFmtId="169" fontId="0" fillId="0" borderId="0" xfId="0" applyNumberFormat="1" applyAlignment="1">
      <alignment/>
    </xf>
    <xf numFmtId="3" fontId="0" fillId="0" borderId="0" xfId="0" applyNumberFormat="1" applyAlignment="1">
      <alignment/>
    </xf>
    <xf numFmtId="49" fontId="0" fillId="0" borderId="0" xfId="0" applyNumberFormat="1" applyBorder="1" applyAlignment="1">
      <alignment horizontal="left" vertical="top" wrapText="1"/>
    </xf>
    <xf numFmtId="0" fontId="24" fillId="25" borderId="0" xfId="0" applyFont="1" applyFill="1" applyBorder="1" applyAlignment="1">
      <alignment horizontal="left" vertical="top" wrapText="1"/>
    </xf>
    <xf numFmtId="168" fontId="0" fillId="25" borderId="0" xfId="0" applyNumberFormat="1" applyFill="1" applyBorder="1" applyAlignment="1">
      <alignment horizontal="right" wrapText="1"/>
    </xf>
    <xf numFmtId="0" fontId="0" fillId="0" borderId="0" xfId="0" applyBorder="1" applyAlignment="1">
      <alignment horizontal="right" wrapText="1"/>
    </xf>
    <xf numFmtId="169" fontId="0" fillId="0" borderId="0" xfId="0" applyNumberFormat="1" applyBorder="1" applyAlignment="1">
      <alignment/>
    </xf>
    <xf numFmtId="0" fontId="0" fillId="0" borderId="0" xfId="0" applyFill="1" applyBorder="1" applyAlignment="1">
      <alignment horizontal="left" vertical="top" wrapText="1"/>
    </xf>
    <xf numFmtId="168" fontId="0" fillId="6" borderId="0" xfId="0" applyNumberFormat="1" applyFill="1" applyAlignment="1">
      <alignment/>
    </xf>
    <xf numFmtId="3" fontId="0" fillId="4" borderId="0" xfId="0" applyNumberFormat="1" applyFill="1" applyAlignment="1">
      <alignment/>
    </xf>
    <xf numFmtId="169" fontId="0" fillId="0" borderId="0" xfId="0" applyNumberFormat="1" applyFill="1" applyBorder="1" applyAlignment="1">
      <alignment horizontal="right" wrapText="1"/>
    </xf>
    <xf numFmtId="0" fontId="0" fillId="0" borderId="0" xfId="0" applyFill="1" applyBorder="1" applyAlignment="1">
      <alignment horizontal="right" wrapText="1"/>
    </xf>
    <xf numFmtId="0" fontId="0" fillId="0" borderId="0" xfId="0" applyFill="1" applyBorder="1" applyAlignment="1">
      <alignment horizontal="center"/>
    </xf>
    <xf numFmtId="169" fontId="0" fillId="0" borderId="0" xfId="0" applyNumberFormat="1" applyFill="1" applyBorder="1" applyAlignment="1">
      <alignment horizontal="left"/>
    </xf>
    <xf numFmtId="3" fontId="0" fillId="4" borderId="0" xfId="0" applyNumberFormat="1" applyFill="1" applyBorder="1" applyAlignment="1">
      <alignment horizontal="right"/>
    </xf>
    <xf numFmtId="0" fontId="0" fillId="0" borderId="0" xfId="0" applyBorder="1" applyAlignment="1">
      <alignment horizontal="left" vertical="top" wrapText="1"/>
    </xf>
    <xf numFmtId="0" fontId="0" fillId="0" borderId="10" xfId="0" applyBorder="1" applyAlignment="1">
      <alignment horizontal="left" vertical="top" wrapText="1"/>
    </xf>
    <xf numFmtId="0" fontId="24" fillId="25" borderId="10" xfId="0" applyFont="1" applyFill="1" applyBorder="1" applyAlignment="1">
      <alignment horizontal="left" vertical="top" wrapText="1"/>
    </xf>
    <xf numFmtId="168" fontId="0" fillId="25" borderId="10" xfId="0" applyNumberFormat="1" applyFill="1" applyBorder="1" applyAlignment="1">
      <alignment horizontal="right" wrapText="1"/>
    </xf>
    <xf numFmtId="169" fontId="0" fillId="0" borderId="10" xfId="0" applyNumberFormat="1" applyBorder="1" applyAlignment="1">
      <alignment horizontal="right" wrapText="1"/>
    </xf>
    <xf numFmtId="0" fontId="0" fillId="0" borderId="10" xfId="0" applyBorder="1" applyAlignment="1">
      <alignment horizontal="right" wrapText="1"/>
    </xf>
    <xf numFmtId="0" fontId="26" fillId="25" borderId="10" xfId="0" applyFont="1" applyFill="1" applyBorder="1" applyAlignment="1">
      <alignment horizontal="left"/>
    </xf>
    <xf numFmtId="168" fontId="20" fillId="25" borderId="10" xfId="0" applyNumberFormat="1" applyFont="1" applyFill="1" applyBorder="1" applyAlignment="1">
      <alignment/>
    </xf>
    <xf numFmtId="169" fontId="20" fillId="0" borderId="10" xfId="0" applyNumberFormat="1" applyFont="1" applyBorder="1" applyAlignment="1">
      <alignment/>
    </xf>
    <xf numFmtId="0" fontId="20" fillId="0" borderId="10" xfId="0" applyFont="1" applyBorder="1" applyAlignment="1">
      <alignment/>
    </xf>
    <xf numFmtId="0" fontId="20" fillId="0" borderId="10" xfId="0" applyFont="1" applyBorder="1" applyAlignment="1">
      <alignment horizontal="center"/>
    </xf>
    <xf numFmtId="169" fontId="20" fillId="0" borderId="10" xfId="0" applyNumberFormat="1" applyFont="1" applyBorder="1" applyAlignment="1">
      <alignment horizontal="left"/>
    </xf>
    <xf numFmtId="0" fontId="27" fillId="4" borderId="0" xfId="0" applyFont="1" applyFill="1" applyBorder="1" applyAlignment="1">
      <alignment horizontal="left" vertical="top" wrapText="1"/>
    </xf>
    <xf numFmtId="0" fontId="28" fillId="0" borderId="0" xfId="0" applyFont="1" applyAlignment="1">
      <alignment/>
    </xf>
    <xf numFmtId="168" fontId="0" fillId="25" borderId="0" xfId="0" applyNumberFormat="1" applyFont="1" applyFill="1" applyBorder="1" applyAlignment="1">
      <alignment horizontal="right" wrapText="1"/>
    </xf>
    <xf numFmtId="169" fontId="0" fillId="0" borderId="0" xfId="0" applyNumberFormat="1" applyFont="1" applyFill="1" applyBorder="1" applyAlignment="1">
      <alignment horizontal="right" wrapText="1"/>
    </xf>
    <xf numFmtId="169" fontId="0" fillId="0" borderId="0" xfId="0" applyNumberFormat="1" applyFont="1" applyFill="1" applyBorder="1" applyAlignment="1">
      <alignment horizontal="left"/>
    </xf>
    <xf numFmtId="3" fontId="0" fillId="4" borderId="0" xfId="0" applyNumberFormat="1" applyFont="1" applyFill="1" applyBorder="1" applyAlignment="1">
      <alignment/>
    </xf>
    <xf numFmtId="0" fontId="0" fillId="0" borderId="0" xfId="0" applyFill="1" applyBorder="1" applyAlignment="1">
      <alignment horizontal="left" vertical="top"/>
    </xf>
    <xf numFmtId="0" fontId="24" fillId="25" borderId="0" xfId="0" applyFont="1" applyFill="1" applyBorder="1" applyAlignment="1">
      <alignment horizontal="left" vertical="top"/>
    </xf>
    <xf numFmtId="0" fontId="0" fillId="0" borderId="11" xfId="0" applyFill="1" applyBorder="1" applyAlignment="1">
      <alignment horizontal="left" vertical="top" wrapText="1"/>
    </xf>
    <xf numFmtId="0" fontId="24" fillId="25" borderId="11" xfId="0" applyFont="1" applyFill="1" applyBorder="1" applyAlignment="1">
      <alignment horizontal="left" vertical="top" wrapText="1"/>
    </xf>
    <xf numFmtId="168" fontId="0" fillId="25" borderId="11" xfId="0" applyNumberFormat="1" applyFill="1" applyBorder="1" applyAlignment="1">
      <alignment horizontal="right" wrapText="1"/>
    </xf>
    <xf numFmtId="169" fontId="0" fillId="0" borderId="11" xfId="0" applyNumberFormat="1" applyBorder="1" applyAlignment="1">
      <alignment horizontal="right" wrapText="1"/>
    </xf>
    <xf numFmtId="0" fontId="0" fillId="0" borderId="11" xfId="0" applyBorder="1" applyAlignment="1">
      <alignment horizontal="right" wrapText="1"/>
    </xf>
    <xf numFmtId="0" fontId="0" fillId="0" borderId="11" xfId="0" applyBorder="1" applyAlignment="1">
      <alignment horizontal="center"/>
    </xf>
    <xf numFmtId="169" fontId="0" fillId="0" borderId="11" xfId="0" applyNumberFormat="1" applyBorder="1" applyAlignment="1">
      <alignment horizontal="left"/>
    </xf>
    <xf numFmtId="0" fontId="29" fillId="0" borderId="0" xfId="0" applyFont="1" applyBorder="1" applyAlignment="1">
      <alignment/>
    </xf>
    <xf numFmtId="168" fontId="29" fillId="0" borderId="0" xfId="0" applyNumberFormat="1" applyFont="1" applyBorder="1" applyAlignment="1">
      <alignment/>
    </xf>
    <xf numFmtId="169" fontId="29" fillId="0" borderId="0" xfId="0" applyNumberFormat="1" applyFont="1" applyBorder="1" applyAlignment="1">
      <alignment/>
    </xf>
    <xf numFmtId="0" fontId="29" fillId="0" borderId="0" xfId="0" applyFont="1" applyBorder="1" applyAlignment="1">
      <alignment horizontal="center"/>
    </xf>
    <xf numFmtId="169" fontId="29" fillId="0" borderId="0" xfId="0" applyNumberFormat="1" applyFont="1" applyBorder="1" applyAlignment="1">
      <alignment horizontal="left"/>
    </xf>
    <xf numFmtId="3" fontId="29" fillId="0" borderId="0" xfId="0" applyNumberFormat="1" applyFont="1" applyBorder="1" applyAlignment="1">
      <alignment/>
    </xf>
    <xf numFmtId="0" fontId="24" fillId="0" borderId="0" xfId="0" applyFont="1" applyBorder="1" applyAlignment="1">
      <alignment horizontal="left"/>
    </xf>
    <xf numFmtId="168" fontId="0" fillId="0" borderId="0" xfId="0" applyNumberFormat="1" applyBorder="1" applyAlignment="1">
      <alignment/>
    </xf>
    <xf numFmtId="3" fontId="0" fillId="0" borderId="0" xfId="0" applyNumberFormat="1" applyBorder="1" applyAlignment="1">
      <alignment/>
    </xf>
    <xf numFmtId="0" fontId="21" fillId="24" borderId="0" xfId="0" applyFont="1" applyFill="1" applyBorder="1" applyAlignment="1">
      <alignment horizontal="left" wrapText="1"/>
    </xf>
    <xf numFmtId="0" fontId="21" fillId="24" borderId="0" xfId="0" applyFont="1" applyFill="1" applyAlignment="1">
      <alignment wrapText="1"/>
    </xf>
    <xf numFmtId="0" fontId="20" fillId="0" borderId="10" xfId="0" applyFont="1" applyBorder="1" applyAlignment="1">
      <alignment horizontal="center" wrapText="1"/>
    </xf>
    <xf numFmtId="168" fontId="20" fillId="25" borderId="10" xfId="0" applyNumberFormat="1" applyFont="1" applyFill="1" applyBorder="1" applyAlignment="1">
      <alignment horizontal="center" wrapText="1"/>
    </xf>
    <xf numFmtId="0" fontId="0" fillId="25" borderId="10" xfId="0" applyFill="1" applyBorder="1" applyAlignment="1">
      <alignment wrapText="1"/>
    </xf>
    <xf numFmtId="0" fontId="25" fillId="0" borderId="0" xfId="0" applyFont="1" applyBorder="1" applyAlignment="1">
      <alignment horizontal="center" wrapText="1"/>
    </xf>
    <xf numFmtId="0" fontId="25" fillId="0" borderId="0" xfId="0" applyFont="1" applyAlignment="1">
      <alignment horizontal="center" wrapText="1"/>
    </xf>
    <xf numFmtId="0" fontId="29" fillId="0" borderId="0" xfId="0" applyFont="1" applyAlignment="1">
      <alignment wrapText="1"/>
    </xf>
    <xf numFmtId="0" fontId="30" fillId="0" borderId="0" xfId="0" applyFont="1" applyAlignment="1">
      <alignment wrapText="1"/>
    </xf>
    <xf numFmtId="0" fontId="29" fillId="0" borderId="0" xfId="0" applyFont="1" applyBorder="1" applyAlignment="1">
      <alignment wrapText="1"/>
    </xf>
    <xf numFmtId="0" fontId="29" fillId="0" borderId="1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190500</xdr:colOff>
      <xdr:row>8</xdr:row>
      <xdr:rowOff>142875</xdr:rowOff>
    </xdr:to>
    <xdr:pic>
      <xdr:nvPicPr>
        <xdr:cNvPr id="1" name="Picture 1" hidden="1"/>
        <xdr:cNvPicPr preferRelativeResize="1">
          <a:picLocks noChangeAspect="1"/>
        </xdr:cNvPicPr>
      </xdr:nvPicPr>
      <xdr:blipFill>
        <a:blip r:embed="rId1"/>
        <a:stretch>
          <a:fillRect/>
        </a:stretch>
      </xdr:blipFill>
      <xdr:spPr>
        <a:xfrm>
          <a:off x="257175" y="1762125"/>
          <a:ext cx="190500" cy="142875"/>
        </a:xfrm>
        <a:prstGeom prst="rect">
          <a:avLst/>
        </a:prstGeom>
        <a:noFill/>
        <a:ln w="9525" cmpd="sng">
          <a:noFill/>
        </a:ln>
      </xdr:spPr>
    </xdr:pic>
    <xdr:clientData/>
  </xdr:twoCellAnchor>
  <xdr:twoCellAnchor editAs="oneCell">
    <xdr:from>
      <xdr:col>1</xdr:col>
      <xdr:colOff>0</xdr:colOff>
      <xdr:row>105</xdr:row>
      <xdr:rowOff>0</xdr:rowOff>
    </xdr:from>
    <xdr:to>
      <xdr:col>1</xdr:col>
      <xdr:colOff>190500</xdr:colOff>
      <xdr:row>105</xdr:row>
      <xdr:rowOff>142875</xdr:rowOff>
    </xdr:to>
    <xdr:pic>
      <xdr:nvPicPr>
        <xdr:cNvPr id="2" name="Picture 2" hidden="1"/>
        <xdr:cNvPicPr preferRelativeResize="1">
          <a:picLocks noChangeAspect="1"/>
        </xdr:cNvPicPr>
      </xdr:nvPicPr>
      <xdr:blipFill>
        <a:blip r:embed="rId1"/>
        <a:stretch>
          <a:fillRect/>
        </a:stretch>
      </xdr:blipFill>
      <xdr:spPr>
        <a:xfrm>
          <a:off x="257175" y="18392775"/>
          <a:ext cx="190500" cy="142875"/>
        </a:xfrm>
        <a:prstGeom prst="rect">
          <a:avLst/>
        </a:prstGeom>
        <a:noFill/>
        <a:ln w="9525" cmpd="sng">
          <a:noFill/>
        </a:ln>
      </xdr:spPr>
    </xdr:pic>
    <xdr:clientData/>
  </xdr:twoCellAnchor>
  <xdr:twoCellAnchor editAs="oneCell">
    <xdr:from>
      <xdr:col>1</xdr:col>
      <xdr:colOff>0</xdr:colOff>
      <xdr:row>105</xdr:row>
      <xdr:rowOff>0</xdr:rowOff>
    </xdr:from>
    <xdr:to>
      <xdr:col>1</xdr:col>
      <xdr:colOff>190500</xdr:colOff>
      <xdr:row>105</xdr:row>
      <xdr:rowOff>142875</xdr:rowOff>
    </xdr:to>
    <xdr:pic>
      <xdr:nvPicPr>
        <xdr:cNvPr id="3" name="Picture 3" hidden="1"/>
        <xdr:cNvPicPr preferRelativeResize="1">
          <a:picLocks noChangeAspect="1"/>
        </xdr:cNvPicPr>
      </xdr:nvPicPr>
      <xdr:blipFill>
        <a:blip r:embed="rId1"/>
        <a:stretch>
          <a:fillRect/>
        </a:stretch>
      </xdr:blipFill>
      <xdr:spPr>
        <a:xfrm>
          <a:off x="257175" y="183927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4"/>
  <sheetViews>
    <sheetView tabSelected="1" zoomScale="75" zoomScaleNormal="75" zoomScalePageLayoutView="0" workbookViewId="0" topLeftCell="A76">
      <selection activeCell="B93" sqref="B93"/>
    </sheetView>
  </sheetViews>
  <sheetFormatPr defaultColWidth="9.140625" defaultRowHeight="12.75"/>
  <cols>
    <col min="1" max="1" width="3.8515625" style="1" customWidth="1"/>
    <col min="2" max="2" width="35.28125" style="15" customWidth="1"/>
    <col min="3" max="3" width="1.7109375" style="77" customWidth="1"/>
    <col min="4" max="4" width="8.140625" style="78" customWidth="1"/>
    <col min="5" max="5" width="6.57421875" style="35" customWidth="1"/>
    <col min="6" max="6" width="11.00390625" style="2" hidden="1" customWidth="1"/>
    <col min="7" max="7" width="2.00390625" style="19" customWidth="1"/>
    <col min="8" max="8" width="5.421875" style="20" customWidth="1"/>
    <col min="9" max="9" width="11.00390625" style="2" hidden="1" customWidth="1"/>
    <col min="10" max="10" width="12.57421875" style="79" customWidth="1"/>
    <col min="11" max="11" width="12.00390625" style="2" hidden="1" customWidth="1"/>
    <col min="12" max="16384" width="9.140625" style="2" customWidth="1"/>
  </cols>
  <sheetData>
    <row r="1" spans="2:10" ht="45.75" customHeight="1">
      <c r="B1" s="80" t="s">
        <v>0</v>
      </c>
      <c r="C1" s="81"/>
      <c r="D1" s="81"/>
      <c r="E1" s="81"/>
      <c r="F1" s="81"/>
      <c r="G1" s="81"/>
      <c r="H1" s="81"/>
      <c r="I1" s="81"/>
      <c r="J1" s="81"/>
    </row>
    <row r="2" spans="2:10" ht="13.5">
      <c r="B2" s="3"/>
      <c r="C2" s="4"/>
      <c r="D2" s="5"/>
      <c r="E2" s="6"/>
      <c r="F2" s="7"/>
      <c r="G2" s="8"/>
      <c r="H2" s="9"/>
      <c r="I2" s="7"/>
      <c r="J2" s="10"/>
    </row>
    <row r="3" spans="2:10" ht="13.5">
      <c r="B3" s="11" t="s">
        <v>1</v>
      </c>
      <c r="C3" s="4"/>
      <c r="D3" s="5"/>
      <c r="E3" s="6"/>
      <c r="F3" s="7"/>
      <c r="G3" s="8"/>
      <c r="H3" s="9"/>
      <c r="I3" s="7"/>
      <c r="J3" s="10"/>
    </row>
    <row r="5" spans="1:10" ht="12.75">
      <c r="A5" s="1">
        <v>19</v>
      </c>
      <c r="B5" s="12" t="s">
        <v>2</v>
      </c>
      <c r="C5" s="83" t="s">
        <v>3</v>
      </c>
      <c r="D5" s="84"/>
      <c r="E5" s="82" t="s">
        <v>4</v>
      </c>
      <c r="F5" s="82"/>
      <c r="G5" s="82"/>
      <c r="H5" s="82"/>
      <c r="I5" s="13"/>
      <c r="J5" s="14" t="s">
        <v>5</v>
      </c>
    </row>
    <row r="6" spans="2:11" ht="13.5">
      <c r="B6" s="15" t="s">
        <v>6</v>
      </c>
      <c r="C6" s="16"/>
      <c r="D6" s="17">
        <v>0.163</v>
      </c>
      <c r="E6" s="18">
        <v>15.2</v>
      </c>
      <c r="F6" s="2">
        <v>0.1543</v>
      </c>
      <c r="G6" s="19" t="s">
        <v>7</v>
      </c>
      <c r="H6" s="20">
        <v>17.4</v>
      </c>
      <c r="I6" s="2">
        <v>0.181</v>
      </c>
      <c r="J6" s="21">
        <v>376000</v>
      </c>
      <c r="K6" s="2">
        <v>389601</v>
      </c>
    </row>
    <row r="8" spans="2:10" ht="14.25" customHeight="1">
      <c r="B8" s="85" t="s">
        <v>8</v>
      </c>
      <c r="C8" s="86"/>
      <c r="D8" s="86"/>
      <c r="E8" s="86"/>
      <c r="F8" s="86"/>
      <c r="G8" s="86"/>
      <c r="H8" s="86"/>
      <c r="I8" s="86"/>
      <c r="J8" s="86"/>
    </row>
    <row r="9" spans="2:18" ht="14.25">
      <c r="B9" s="12" t="s">
        <v>9</v>
      </c>
      <c r="C9" s="22"/>
      <c r="D9" s="23"/>
      <c r="E9" s="24"/>
      <c r="F9" s="13"/>
      <c r="G9" s="25"/>
      <c r="H9" s="26"/>
      <c r="I9" s="13"/>
      <c r="J9" s="27"/>
      <c r="M9" s="28"/>
      <c r="N9" s="29"/>
      <c r="O9" s="29"/>
      <c r="P9"/>
      <c r="Q9" s="30"/>
      <c r="R9"/>
    </row>
    <row r="10" spans="2:18" ht="13.5">
      <c r="B10" s="31" t="s">
        <v>10</v>
      </c>
      <c r="C10" s="32"/>
      <c r="D10" s="33">
        <v>0.097</v>
      </c>
      <c r="E10" s="18">
        <v>7.8</v>
      </c>
      <c r="F10" s="34">
        <v>0.074057</v>
      </c>
      <c r="G10" s="19" t="s">
        <v>7</v>
      </c>
      <c r="H10" s="20">
        <v>11.7</v>
      </c>
      <c r="I10" s="34">
        <v>0.118419</v>
      </c>
      <c r="J10" s="21">
        <v>41000</v>
      </c>
      <c r="K10" s="34">
        <v>42136</v>
      </c>
      <c r="M10" s="28"/>
      <c r="N10" s="29"/>
      <c r="O10" s="29"/>
      <c r="P10"/>
      <c r="Q10" s="30"/>
      <c r="R10"/>
    </row>
    <row r="11" spans="2:18" ht="13.5">
      <c r="B11" s="31" t="s">
        <v>11</v>
      </c>
      <c r="C11" s="32"/>
      <c r="D11" s="33">
        <v>0.159</v>
      </c>
      <c r="E11" s="18">
        <v>14.3</v>
      </c>
      <c r="F11" s="34">
        <v>0.147773</v>
      </c>
      <c r="G11" s="19" t="s">
        <v>7</v>
      </c>
      <c r="H11" s="20">
        <v>17.6</v>
      </c>
      <c r="I11" s="34">
        <v>0.187106</v>
      </c>
      <c r="J11" s="21">
        <v>157000</v>
      </c>
      <c r="K11" s="34">
        <v>166917</v>
      </c>
      <c r="M11" s="28"/>
      <c r="N11" s="29"/>
      <c r="O11" s="29"/>
      <c r="P11"/>
      <c r="Q11" s="30"/>
      <c r="R11"/>
    </row>
    <row r="12" spans="2:18" ht="13.5">
      <c r="B12" s="31" t="s">
        <v>12</v>
      </c>
      <c r="C12" s="32"/>
      <c r="D12" s="33">
        <v>0.198</v>
      </c>
      <c r="E12" s="18">
        <v>17.9</v>
      </c>
      <c r="F12" s="34">
        <v>0.178858</v>
      </c>
      <c r="G12" s="19" t="s">
        <v>7</v>
      </c>
      <c r="H12" s="20">
        <v>21.8</v>
      </c>
      <c r="I12" s="34">
        <v>0.227028</v>
      </c>
      <c r="J12" s="21">
        <v>178000</v>
      </c>
      <c r="K12" s="34">
        <v>180549</v>
      </c>
      <c r="M12" s="28"/>
      <c r="N12" s="29"/>
      <c r="O12" s="29"/>
      <c r="P12"/>
      <c r="Q12" s="30"/>
      <c r="R12"/>
    </row>
    <row r="13" spans="3:10" ht="13.5">
      <c r="C13" s="16"/>
      <c r="D13" s="17"/>
      <c r="J13" s="21"/>
    </row>
    <row r="14" spans="2:10" ht="13.5" customHeight="1">
      <c r="B14" s="12" t="s">
        <v>13</v>
      </c>
      <c r="C14" s="22"/>
      <c r="D14" s="23"/>
      <c r="E14" s="24"/>
      <c r="F14" s="13"/>
      <c r="G14" s="25"/>
      <c r="H14" s="26"/>
      <c r="I14" s="13"/>
      <c r="J14" s="27"/>
    </row>
    <row r="15" spans="2:19" ht="13.5">
      <c r="B15" s="36" t="s">
        <v>14</v>
      </c>
      <c r="C15" s="32"/>
      <c r="D15" s="37">
        <v>0.201141</v>
      </c>
      <c r="E15" s="29">
        <v>18.5925</v>
      </c>
      <c r="F15" s="34">
        <v>0.185822</v>
      </c>
      <c r="G15" s="19" t="s">
        <v>7</v>
      </c>
      <c r="H15" s="29">
        <v>21.636</v>
      </c>
      <c r="I15" s="34">
        <v>0.222455</v>
      </c>
      <c r="J15" s="38">
        <v>272000</v>
      </c>
      <c r="K15" s="34">
        <v>278993</v>
      </c>
      <c r="M15"/>
      <c r="N15" s="28"/>
      <c r="O15" s="29"/>
      <c r="P15" s="29"/>
      <c r="Q15"/>
      <c r="R15" s="30"/>
      <c r="S15"/>
    </row>
    <row r="16" spans="2:19" ht="13.5">
      <c r="B16" s="36" t="s">
        <v>15</v>
      </c>
      <c r="C16" s="32"/>
      <c r="D16" s="37">
        <v>0.090235</v>
      </c>
      <c r="E16" s="29">
        <v>7.1642</v>
      </c>
      <c r="F16" s="34">
        <v>0.082547</v>
      </c>
      <c r="G16" s="19" t="s">
        <v>7</v>
      </c>
      <c r="H16" s="29">
        <v>10.883</v>
      </c>
      <c r="I16" s="34">
        <v>0.133519</v>
      </c>
      <c r="J16" s="38">
        <v>42000</v>
      </c>
      <c r="K16" s="34">
        <v>51030</v>
      </c>
      <c r="M16"/>
      <c r="N16" s="28"/>
      <c r="O16" s="29"/>
      <c r="P16" s="29"/>
      <c r="Q16"/>
      <c r="R16" s="30"/>
      <c r="S16"/>
    </row>
    <row r="17" spans="2:19" ht="13.5">
      <c r="B17" s="36" t="s">
        <v>16</v>
      </c>
      <c r="C17" s="32"/>
      <c r="D17" s="37">
        <v>0.128899</v>
      </c>
      <c r="E17" s="29">
        <v>9.6237</v>
      </c>
      <c r="F17" s="34">
        <v>0.078676</v>
      </c>
      <c r="G17" s="19" t="s">
        <v>7</v>
      </c>
      <c r="H17" s="29">
        <v>16.156</v>
      </c>
      <c r="I17" s="34">
        <v>0.154758</v>
      </c>
      <c r="J17" s="38">
        <v>31000</v>
      </c>
      <c r="K17" s="34">
        <v>28193</v>
      </c>
      <c r="M17"/>
      <c r="N17" s="28"/>
      <c r="O17" s="29"/>
      <c r="P17" s="29"/>
      <c r="Q17"/>
      <c r="R17" s="30"/>
      <c r="S17"/>
    </row>
    <row r="18" spans="2:19" ht="13.5">
      <c r="B18" s="36" t="s">
        <v>17</v>
      </c>
      <c r="C18" s="32"/>
      <c r="D18" s="37">
        <v>0.123836</v>
      </c>
      <c r="E18" s="29">
        <v>9.0611</v>
      </c>
      <c r="F18" s="34">
        <v>0.089266</v>
      </c>
      <c r="G18" s="19" t="s">
        <v>7</v>
      </c>
      <c r="H18" s="29">
        <v>15.706</v>
      </c>
      <c r="I18" s="34">
        <v>0.167404</v>
      </c>
      <c r="J18" s="38">
        <v>29000</v>
      </c>
      <c r="K18" s="34">
        <v>30491</v>
      </c>
      <c r="M18"/>
      <c r="N18" s="28"/>
      <c r="O18" s="29"/>
      <c r="P18" s="29"/>
      <c r="Q18"/>
      <c r="R18" s="30"/>
      <c r="S18"/>
    </row>
    <row r="19" spans="2:19" ht="13.5">
      <c r="B19" s="36" t="s">
        <v>18</v>
      </c>
      <c r="C19" s="32"/>
      <c r="D19" s="33" t="s">
        <v>19</v>
      </c>
      <c r="E19" s="39" t="s">
        <v>19</v>
      </c>
      <c r="F19" s="40">
        <v>0</v>
      </c>
      <c r="G19" s="41" t="s">
        <v>7</v>
      </c>
      <c r="H19" s="42" t="s">
        <v>19</v>
      </c>
      <c r="I19" s="40">
        <v>0.318222</v>
      </c>
      <c r="J19" s="43" t="s">
        <v>19</v>
      </c>
      <c r="K19" s="34">
        <v>243.060582</v>
      </c>
      <c r="M19"/>
      <c r="N19" s="28"/>
      <c r="O19" s="29"/>
      <c r="P19" s="29"/>
      <c r="Q19"/>
      <c r="R19" s="30"/>
      <c r="S19"/>
    </row>
    <row r="20" spans="3:10" ht="13.5">
      <c r="C20" s="16"/>
      <c r="D20" s="17"/>
      <c r="J20" s="21"/>
    </row>
    <row r="21" spans="2:10" ht="13.5" customHeight="1">
      <c r="B21" s="12" t="s">
        <v>20</v>
      </c>
      <c r="C21" s="22"/>
      <c r="D21" s="23"/>
      <c r="E21" s="24"/>
      <c r="F21" s="13"/>
      <c r="G21" s="25"/>
      <c r="H21" s="26"/>
      <c r="I21" s="13"/>
      <c r="J21" s="27"/>
    </row>
    <row r="22" spans="2:18" ht="13.5">
      <c r="B22" s="44" t="s">
        <v>21</v>
      </c>
      <c r="C22" s="32"/>
      <c r="D22" s="33">
        <v>0.136</v>
      </c>
      <c r="E22" s="18">
        <v>12.4</v>
      </c>
      <c r="F22" s="34">
        <v>0.120045</v>
      </c>
      <c r="G22" s="19" t="s">
        <v>7</v>
      </c>
      <c r="H22" s="20">
        <v>14.8</v>
      </c>
      <c r="I22" s="34">
        <v>0.147209</v>
      </c>
      <c r="J22" s="21">
        <v>241000</v>
      </c>
      <c r="K22" s="34">
        <v>240350</v>
      </c>
      <c r="M22" s="28"/>
      <c r="N22" s="29"/>
      <c r="O22" s="29"/>
      <c r="P22"/>
      <c r="Q22" s="30"/>
      <c r="R22"/>
    </row>
    <row r="23" spans="2:18" ht="13.5">
      <c r="B23" s="44" t="s">
        <v>22</v>
      </c>
      <c r="C23" s="32"/>
      <c r="D23" s="33">
        <v>0.128</v>
      </c>
      <c r="E23" s="18">
        <v>9.3</v>
      </c>
      <c r="F23" s="34">
        <v>0.097675</v>
      </c>
      <c r="G23" s="19" t="s">
        <v>7</v>
      </c>
      <c r="H23" s="20">
        <v>16.4</v>
      </c>
      <c r="I23" s="34">
        <v>0.189768</v>
      </c>
      <c r="J23" s="21">
        <v>23000</v>
      </c>
      <c r="K23" s="34">
        <v>26112</v>
      </c>
      <c r="M23" s="28"/>
      <c r="N23" s="29"/>
      <c r="O23" s="29"/>
      <c r="P23"/>
      <c r="Q23" s="30"/>
      <c r="R23"/>
    </row>
    <row r="24" spans="2:18" ht="13.5">
      <c r="B24" s="44" t="s">
        <v>23</v>
      </c>
      <c r="C24" s="32"/>
      <c r="D24" s="33">
        <v>0.105</v>
      </c>
      <c r="E24" s="18">
        <v>6</v>
      </c>
      <c r="F24" s="34">
        <v>0.050556</v>
      </c>
      <c r="G24" s="19" t="s">
        <v>7</v>
      </c>
      <c r="H24" s="20">
        <v>14.9</v>
      </c>
      <c r="I24" s="34">
        <v>0.143055</v>
      </c>
      <c r="J24" s="21">
        <v>8000</v>
      </c>
      <c r="K24" s="34">
        <v>7135.972589</v>
      </c>
      <c r="M24" s="28"/>
      <c r="N24" s="29"/>
      <c r="O24" s="29"/>
      <c r="P24"/>
      <c r="Q24" s="30"/>
      <c r="R24"/>
    </row>
    <row r="25" spans="2:18" ht="13.5">
      <c r="B25" s="44" t="s">
        <v>24</v>
      </c>
      <c r="C25" s="32"/>
      <c r="D25" s="33">
        <v>0.386</v>
      </c>
      <c r="E25" s="18">
        <v>34.2</v>
      </c>
      <c r="F25" s="34">
        <v>0.381093</v>
      </c>
      <c r="G25" s="19" t="s">
        <v>7</v>
      </c>
      <c r="H25" s="20">
        <v>42.9</v>
      </c>
      <c r="I25" s="34">
        <v>0.4855</v>
      </c>
      <c r="J25" s="21">
        <v>102000</v>
      </c>
      <c r="K25" s="34">
        <v>115314</v>
      </c>
      <c r="M25" s="28"/>
      <c r="N25" s="29"/>
      <c r="O25" s="29"/>
      <c r="P25"/>
      <c r="Q25" s="30"/>
      <c r="R25"/>
    </row>
    <row r="26" spans="3:10" ht="13.5">
      <c r="C26" s="16"/>
      <c r="D26" s="17"/>
      <c r="J26" s="21"/>
    </row>
    <row r="27" spans="2:10" ht="13.5" customHeight="1">
      <c r="B27" s="12" t="s">
        <v>25</v>
      </c>
      <c r="C27" s="22"/>
      <c r="D27" s="23"/>
      <c r="E27" s="24"/>
      <c r="F27" s="13"/>
      <c r="G27" s="25"/>
      <c r="H27" s="26"/>
      <c r="I27" s="13"/>
      <c r="J27" s="27"/>
    </row>
    <row r="28" spans="2:18" ht="13.5">
      <c r="B28" s="44" t="s">
        <v>26</v>
      </c>
      <c r="C28" s="32"/>
      <c r="D28" s="33">
        <v>0.135</v>
      </c>
      <c r="E28" s="18">
        <v>12.4</v>
      </c>
      <c r="F28" s="34">
        <v>0.121369</v>
      </c>
      <c r="G28" s="19" t="s">
        <v>7</v>
      </c>
      <c r="H28" s="20">
        <v>14.6</v>
      </c>
      <c r="I28" s="34">
        <v>0.146567</v>
      </c>
      <c r="J28" s="21">
        <f>ROUND(K28,-3)</f>
        <v>279000</v>
      </c>
      <c r="K28" s="34">
        <v>278905</v>
      </c>
      <c r="M28" s="28"/>
      <c r="N28" s="29"/>
      <c r="O28" s="29"/>
      <c r="P28"/>
      <c r="Q28" s="30"/>
      <c r="R28"/>
    </row>
    <row r="29" spans="2:18" ht="13.5">
      <c r="B29" s="45" t="s">
        <v>27</v>
      </c>
      <c r="C29" s="46"/>
      <c r="D29" s="47">
        <v>0.414</v>
      </c>
      <c r="E29" s="48">
        <v>36.8</v>
      </c>
      <c r="F29" s="49">
        <v>0.406173</v>
      </c>
      <c r="G29" s="25" t="s">
        <v>7</v>
      </c>
      <c r="H29" s="26">
        <v>46.1</v>
      </c>
      <c r="I29" s="49">
        <v>0.518248</v>
      </c>
      <c r="J29" s="27">
        <v>95000</v>
      </c>
      <c r="K29" s="34">
        <v>109417</v>
      </c>
      <c r="M29" s="28"/>
      <c r="N29" s="29"/>
      <c r="O29" s="29"/>
      <c r="P29"/>
      <c r="Q29" s="30"/>
      <c r="R29"/>
    </row>
    <row r="31" spans="2:10" ht="12.75">
      <c r="B31" s="85" t="s">
        <v>28</v>
      </c>
      <c r="C31" s="86"/>
      <c r="D31" s="86"/>
      <c r="E31" s="86"/>
      <c r="F31" s="86"/>
      <c r="G31" s="86"/>
      <c r="H31" s="86"/>
      <c r="I31" s="86"/>
      <c r="J31" s="86"/>
    </row>
    <row r="32" spans="2:10" ht="13.5">
      <c r="B32" s="12" t="s">
        <v>13</v>
      </c>
      <c r="C32" s="22"/>
      <c r="D32" s="23"/>
      <c r="E32" s="24"/>
      <c r="F32" s="13"/>
      <c r="G32" s="25"/>
      <c r="H32" s="26"/>
      <c r="I32" s="13"/>
      <c r="J32" s="27"/>
    </row>
    <row r="33" spans="2:18" ht="13.5">
      <c r="B33" s="44" t="s">
        <v>14</v>
      </c>
      <c r="C33" s="32"/>
      <c r="D33" s="33">
        <v>0.204</v>
      </c>
      <c r="E33" s="18">
        <v>18.8</v>
      </c>
      <c r="F33" s="34">
        <v>0.187079</v>
      </c>
      <c r="G33" s="19" t="s">
        <v>7</v>
      </c>
      <c r="H33" s="20">
        <v>22</v>
      </c>
      <c r="I33" s="34">
        <v>0.224599</v>
      </c>
      <c r="J33" s="21">
        <v>265000</v>
      </c>
      <c r="K33" s="34">
        <v>273132</v>
      </c>
      <c r="M33" s="28"/>
      <c r="N33" s="29"/>
      <c r="O33" s="29"/>
      <c r="P33"/>
      <c r="Q33" s="30"/>
      <c r="R33"/>
    </row>
    <row r="34" spans="2:18" ht="13.5">
      <c r="B34" s="44" t="s">
        <v>15</v>
      </c>
      <c r="C34" s="32"/>
      <c r="D34" s="33">
        <v>0.092</v>
      </c>
      <c r="E34" s="18">
        <v>7.5</v>
      </c>
      <c r="F34" s="34">
        <v>0.085116</v>
      </c>
      <c r="G34" s="19" t="s">
        <v>7</v>
      </c>
      <c r="H34" s="20">
        <v>11</v>
      </c>
      <c r="I34" s="34">
        <v>0.132389</v>
      </c>
      <c r="J34" s="21">
        <v>49000</v>
      </c>
      <c r="K34" s="34">
        <v>57525</v>
      </c>
      <c r="M34" s="28"/>
      <c r="N34" s="29"/>
      <c r="O34" s="29"/>
      <c r="P34"/>
      <c r="Q34" s="30"/>
      <c r="R34"/>
    </row>
    <row r="35" spans="2:18" ht="13.5">
      <c r="B35" s="44" t="s">
        <v>16</v>
      </c>
      <c r="C35" s="32"/>
      <c r="D35" s="33">
        <v>0.128</v>
      </c>
      <c r="E35" s="18">
        <v>9.5</v>
      </c>
      <c r="F35" s="34">
        <v>0.080217</v>
      </c>
      <c r="G35" s="19" t="s">
        <v>7</v>
      </c>
      <c r="H35" s="20">
        <v>16.1</v>
      </c>
      <c r="I35" s="34">
        <v>0.160039</v>
      </c>
      <c r="J35" s="21">
        <v>29000</v>
      </c>
      <c r="K35" s="34">
        <v>26545</v>
      </c>
      <c r="M35" s="28"/>
      <c r="N35" s="29"/>
      <c r="O35" s="29"/>
      <c r="P35"/>
      <c r="Q35" s="30"/>
      <c r="R35"/>
    </row>
    <row r="36" spans="2:18" ht="13.5">
      <c r="B36" s="44" t="s">
        <v>17</v>
      </c>
      <c r="C36" s="32"/>
      <c r="D36" s="33">
        <v>0.128</v>
      </c>
      <c r="E36" s="18">
        <v>9.4</v>
      </c>
      <c r="F36" s="34">
        <v>0.090844</v>
      </c>
      <c r="G36" s="19" t="s">
        <v>7</v>
      </c>
      <c r="H36" s="20">
        <v>16.3</v>
      </c>
      <c r="I36" s="34">
        <v>0.171427</v>
      </c>
      <c r="J36" s="21">
        <v>29000</v>
      </c>
      <c r="K36" s="34">
        <v>30258</v>
      </c>
      <c r="M36" s="28"/>
      <c r="N36" s="29"/>
      <c r="O36" s="29"/>
      <c r="P36"/>
      <c r="Q36" s="30"/>
      <c r="R36"/>
    </row>
    <row r="37" spans="2:18" ht="13.5">
      <c r="B37" s="44" t="s">
        <v>18</v>
      </c>
      <c r="C37" s="32"/>
      <c r="D37" s="33" t="s">
        <v>19</v>
      </c>
      <c r="E37" s="39" t="s">
        <v>19</v>
      </c>
      <c r="F37" s="40">
        <v>0</v>
      </c>
      <c r="G37" s="41" t="s">
        <v>7</v>
      </c>
      <c r="H37" s="42" t="s">
        <v>19</v>
      </c>
      <c r="I37" s="40">
        <v>0.347246</v>
      </c>
      <c r="J37" s="43" t="s">
        <v>19</v>
      </c>
      <c r="K37" s="34">
        <v>512.579061</v>
      </c>
      <c r="M37" s="28"/>
      <c r="N37" s="29"/>
      <c r="O37" s="29"/>
      <c r="P37"/>
      <c r="Q37" s="30"/>
      <c r="R37"/>
    </row>
    <row r="38" spans="3:10" ht="13.5">
      <c r="C38" s="16"/>
      <c r="D38" s="17"/>
      <c r="J38" s="21"/>
    </row>
    <row r="39" spans="2:10" ht="13.5">
      <c r="B39" s="12" t="s">
        <v>29</v>
      </c>
      <c r="C39" s="50"/>
      <c r="D39" s="51"/>
      <c r="E39" s="52"/>
      <c r="F39" s="53"/>
      <c r="G39" s="54"/>
      <c r="H39" s="55"/>
      <c r="I39" s="53"/>
      <c r="J39" s="14"/>
    </row>
    <row r="40" spans="2:18" ht="13.5">
      <c r="B40" s="44" t="s">
        <v>30</v>
      </c>
      <c r="C40" s="32"/>
      <c r="D40" s="33">
        <v>0.232</v>
      </c>
      <c r="E40" s="18">
        <v>21.1</v>
      </c>
      <c r="F40" s="34">
        <v>0.209627</v>
      </c>
      <c r="G40" s="19" t="s">
        <v>7</v>
      </c>
      <c r="H40" s="20">
        <v>25.4</v>
      </c>
      <c r="I40" s="34">
        <v>0.262238</v>
      </c>
      <c r="J40" s="21">
        <v>173000</v>
      </c>
      <c r="K40" s="34">
        <v>198460</v>
      </c>
      <c r="M40" s="28"/>
      <c r="N40" s="29"/>
      <c r="O40" s="29"/>
      <c r="P40"/>
      <c r="Q40" s="30"/>
      <c r="R40"/>
    </row>
    <row r="41" spans="2:18" ht="13.5">
      <c r="B41" s="44" t="s">
        <v>31</v>
      </c>
      <c r="C41" s="32"/>
      <c r="D41" s="33">
        <v>0.147</v>
      </c>
      <c r="E41" s="18">
        <v>12.3</v>
      </c>
      <c r="F41" s="34">
        <v>0.114622</v>
      </c>
      <c r="G41" s="19" t="s">
        <v>7</v>
      </c>
      <c r="H41" s="20">
        <v>17.1</v>
      </c>
      <c r="I41" s="34">
        <v>0.167442</v>
      </c>
      <c r="J41" s="21">
        <v>70000</v>
      </c>
      <c r="K41" s="34">
        <v>70456</v>
      </c>
      <c r="M41" s="28"/>
      <c r="N41" s="29"/>
      <c r="O41" s="29"/>
      <c r="P41"/>
      <c r="Q41" s="30"/>
      <c r="R41"/>
    </row>
    <row r="42" spans="2:18" ht="13.5">
      <c r="B42" s="44" t="s">
        <v>32</v>
      </c>
      <c r="C42" s="32"/>
      <c r="D42" s="33">
        <v>0.156</v>
      </c>
      <c r="E42" s="18">
        <v>13.4</v>
      </c>
      <c r="F42" s="34">
        <v>0.123743</v>
      </c>
      <c r="G42" s="19" t="s">
        <v>7</v>
      </c>
      <c r="H42" s="20">
        <v>17.8</v>
      </c>
      <c r="I42" s="34">
        <v>0.172722</v>
      </c>
      <c r="J42" s="21">
        <v>89000</v>
      </c>
      <c r="K42" s="34">
        <v>78602</v>
      </c>
      <c r="M42" s="28"/>
      <c r="N42" s="29"/>
      <c r="O42" s="29"/>
      <c r="P42"/>
      <c r="Q42" s="30"/>
      <c r="R42"/>
    </row>
    <row r="43" spans="2:18" ht="13.5">
      <c r="B43" s="44" t="s">
        <v>33</v>
      </c>
      <c r="C43" s="32"/>
      <c r="D43" s="33">
        <v>0.082</v>
      </c>
      <c r="E43" s="18">
        <v>6.5</v>
      </c>
      <c r="F43" s="34">
        <v>0.06751</v>
      </c>
      <c r="G43" s="19" t="s">
        <v>7</v>
      </c>
      <c r="H43" s="20">
        <v>9.9</v>
      </c>
      <c r="I43" s="34">
        <v>0.110846</v>
      </c>
      <c r="J43" s="21">
        <v>41000</v>
      </c>
      <c r="K43" s="34">
        <v>39152</v>
      </c>
      <c r="M43" s="28"/>
      <c r="N43" s="29"/>
      <c r="O43" s="29"/>
      <c r="P43"/>
      <c r="Q43" s="30"/>
      <c r="R43"/>
    </row>
    <row r="44" spans="3:10" ht="13.5">
      <c r="C44" s="16"/>
      <c r="D44" s="17"/>
      <c r="J44" s="21"/>
    </row>
    <row r="45" spans="2:10" ht="13.5">
      <c r="B45" s="12" t="s">
        <v>34</v>
      </c>
      <c r="C45" s="50"/>
      <c r="D45" s="51"/>
      <c r="E45" s="52"/>
      <c r="F45" s="53"/>
      <c r="G45" s="54"/>
      <c r="H45" s="55"/>
      <c r="I45" s="53"/>
      <c r="J45" s="14"/>
    </row>
    <row r="46" spans="2:18" ht="13.5">
      <c r="B46" s="44" t="s">
        <v>35</v>
      </c>
      <c r="C46" s="32"/>
      <c r="D46" s="33">
        <v>0.15</v>
      </c>
      <c r="E46" s="18">
        <v>13.7</v>
      </c>
      <c r="F46" s="34">
        <v>0.139538</v>
      </c>
      <c r="G46" s="19" t="s">
        <v>7</v>
      </c>
      <c r="H46" s="20">
        <v>16.3</v>
      </c>
      <c r="I46" s="34">
        <v>0.171028</v>
      </c>
      <c r="J46" s="21">
        <v>225000</v>
      </c>
      <c r="K46" s="34">
        <v>242931</v>
      </c>
      <c r="M46" s="28"/>
      <c r="N46" s="29"/>
      <c r="O46" s="29"/>
      <c r="P46"/>
      <c r="Q46" s="30"/>
      <c r="R46"/>
    </row>
    <row r="47" spans="2:18" ht="13.5">
      <c r="B47" s="44" t="s">
        <v>36</v>
      </c>
      <c r="C47" s="32"/>
      <c r="D47" s="33">
        <v>0.243</v>
      </c>
      <c r="E47" s="18">
        <v>19.8</v>
      </c>
      <c r="F47" s="34">
        <v>0.19825</v>
      </c>
      <c r="G47" s="19" t="s">
        <v>7</v>
      </c>
      <c r="H47" s="20">
        <v>28.8</v>
      </c>
      <c r="I47" s="34">
        <v>0.308595</v>
      </c>
      <c r="J47" s="21">
        <v>43000</v>
      </c>
      <c r="K47" s="34">
        <v>47940</v>
      </c>
      <c r="M47" s="28"/>
      <c r="N47" s="29"/>
      <c r="O47" s="29"/>
      <c r="P47"/>
      <c r="Q47" s="30"/>
      <c r="R47"/>
    </row>
    <row r="48" spans="2:17" ht="13.5">
      <c r="B48" s="36" t="s">
        <v>37</v>
      </c>
      <c r="C48" s="56" t="s">
        <v>38</v>
      </c>
      <c r="D48" s="33">
        <v>0.226</v>
      </c>
      <c r="E48" s="18">
        <v>12.6</v>
      </c>
      <c r="F48" s="34">
        <v>0.101974</v>
      </c>
      <c r="G48" s="19" t="s">
        <v>7</v>
      </c>
      <c r="H48" s="20">
        <v>32.5</v>
      </c>
      <c r="I48" s="34">
        <v>0.310645</v>
      </c>
      <c r="J48" s="21">
        <v>9000</v>
      </c>
      <c r="K48" s="34">
        <v>6513.680953</v>
      </c>
      <c r="M48" s="57"/>
      <c r="N48" s="29"/>
      <c r="O48" s="29"/>
      <c r="P48"/>
      <c r="Q48" s="30"/>
    </row>
    <row r="49" spans="2:18" ht="13.5">
      <c r="B49" s="44" t="s">
        <v>39</v>
      </c>
      <c r="C49" s="32"/>
      <c r="D49" s="33">
        <v>0.128</v>
      </c>
      <c r="E49" s="18">
        <v>9.5</v>
      </c>
      <c r="F49" s="34">
        <v>0.078431</v>
      </c>
      <c r="G49" s="19" t="s">
        <v>7</v>
      </c>
      <c r="H49" s="20">
        <v>16.1</v>
      </c>
      <c r="I49" s="34">
        <v>0.148963</v>
      </c>
      <c r="J49" s="21">
        <v>25000</v>
      </c>
      <c r="K49" s="34">
        <v>19447</v>
      </c>
      <c r="M49" s="28"/>
      <c r="N49" s="29"/>
      <c r="O49" s="29"/>
      <c r="P49"/>
      <c r="Q49" s="30"/>
      <c r="R49"/>
    </row>
    <row r="50" spans="2:18" ht="13.5">
      <c r="B50" s="44" t="s">
        <v>40</v>
      </c>
      <c r="C50" s="32"/>
      <c r="D50" s="33">
        <v>0.248</v>
      </c>
      <c r="E50" s="18">
        <v>19.5</v>
      </c>
      <c r="F50" s="34">
        <v>0.21791</v>
      </c>
      <c r="G50" s="19" t="s">
        <v>7</v>
      </c>
      <c r="H50" s="20">
        <v>30.1</v>
      </c>
      <c r="I50" s="34">
        <v>0.361016</v>
      </c>
      <c r="J50" s="21">
        <v>33000</v>
      </c>
      <c r="K50" s="34">
        <v>38140</v>
      </c>
      <c r="M50" s="28"/>
      <c r="N50" s="29"/>
      <c r="O50" s="29"/>
      <c r="P50"/>
      <c r="Q50" s="30"/>
      <c r="R50"/>
    </row>
    <row r="51" spans="2:18" ht="13.5">
      <c r="B51" s="44" t="s">
        <v>41</v>
      </c>
      <c r="C51" s="32"/>
      <c r="D51" s="33">
        <v>0.153</v>
      </c>
      <c r="E51" s="18">
        <v>12</v>
      </c>
      <c r="F51" s="34">
        <v>0.103215</v>
      </c>
      <c r="G51" s="19" t="s">
        <v>7</v>
      </c>
      <c r="H51" s="20">
        <v>18.6</v>
      </c>
      <c r="I51" s="34">
        <v>0.176149</v>
      </c>
      <c r="J51" s="21">
        <v>38000</v>
      </c>
      <c r="K51" s="34">
        <v>31657</v>
      </c>
      <c r="M51" s="28"/>
      <c r="N51" s="29"/>
      <c r="O51" s="29"/>
      <c r="P51"/>
      <c r="Q51" s="30"/>
      <c r="R51"/>
    </row>
    <row r="52" spans="3:10" ht="13.5">
      <c r="C52" s="16"/>
      <c r="D52" s="17"/>
      <c r="J52" s="21"/>
    </row>
    <row r="53" spans="1:10" ht="13.5">
      <c r="A53" s="1">
        <v>2</v>
      </c>
      <c r="B53" s="12" t="s">
        <v>42</v>
      </c>
      <c r="C53" s="22"/>
      <c r="D53" s="23"/>
      <c r="E53" s="24"/>
      <c r="F53" s="13"/>
      <c r="G53" s="25"/>
      <c r="H53" s="26"/>
      <c r="I53" s="13"/>
      <c r="J53" s="27"/>
    </row>
    <row r="54" spans="2:19" ht="13.5">
      <c r="B54" s="44" t="s">
        <v>43</v>
      </c>
      <c r="C54" s="32"/>
      <c r="D54" s="58">
        <v>0.15</v>
      </c>
      <c r="E54" s="59">
        <v>13.6</v>
      </c>
      <c r="F54" s="34">
        <v>0.136414</v>
      </c>
      <c r="G54" s="19" t="s">
        <v>7</v>
      </c>
      <c r="H54" s="60">
        <v>16.3</v>
      </c>
      <c r="I54" s="34">
        <v>0.170524</v>
      </c>
      <c r="J54" s="61">
        <v>203000</v>
      </c>
      <c r="K54" s="34">
        <v>192955</v>
      </c>
      <c r="M54"/>
      <c r="N54" s="28"/>
      <c r="O54" s="29"/>
      <c r="P54" s="29"/>
      <c r="Q54"/>
      <c r="R54" s="29"/>
      <c r="S54"/>
    </row>
    <row r="55" spans="2:19" ht="13.5">
      <c r="B55" s="44" t="s">
        <v>44</v>
      </c>
      <c r="C55" s="32"/>
      <c r="D55" s="58">
        <v>0.22</v>
      </c>
      <c r="E55" s="59">
        <v>15.7</v>
      </c>
      <c r="F55" s="34">
        <v>0.152754</v>
      </c>
      <c r="G55" s="19" t="s">
        <v>7</v>
      </c>
      <c r="H55" s="60">
        <v>28.4</v>
      </c>
      <c r="I55" s="34">
        <v>0.29708</v>
      </c>
      <c r="J55" s="61">
        <v>19000</v>
      </c>
      <c r="K55" s="34">
        <v>19047</v>
      </c>
      <c r="M55"/>
      <c r="N55" s="28"/>
      <c r="O55" s="29"/>
      <c r="P55" s="29"/>
      <c r="Q55"/>
      <c r="R55" s="29"/>
      <c r="S55"/>
    </row>
    <row r="56" spans="2:19" ht="13.5">
      <c r="B56" s="44" t="s">
        <v>45</v>
      </c>
      <c r="C56" s="32"/>
      <c r="D56" s="58">
        <v>0.182</v>
      </c>
      <c r="E56" s="59">
        <v>16.3</v>
      </c>
      <c r="F56" s="34">
        <v>0.16136</v>
      </c>
      <c r="G56" s="19" t="s">
        <v>7</v>
      </c>
      <c r="H56" s="60">
        <v>20.1</v>
      </c>
      <c r="I56" s="34">
        <v>0.206262</v>
      </c>
      <c r="J56" s="61">
        <v>148000</v>
      </c>
      <c r="K56" s="34">
        <v>172890</v>
      </c>
      <c r="M56"/>
      <c r="N56" s="28"/>
      <c r="O56" s="29"/>
      <c r="P56" s="29"/>
      <c r="Q56"/>
      <c r="R56" s="29"/>
      <c r="S56"/>
    </row>
    <row r="57" spans="2:19" ht="13.5">
      <c r="B57" s="36" t="s">
        <v>46</v>
      </c>
      <c r="C57" s="32" t="s">
        <v>38</v>
      </c>
      <c r="D57" s="58">
        <v>0.104</v>
      </c>
      <c r="E57" s="59">
        <v>3.8</v>
      </c>
      <c r="F57" s="34">
        <v>0.026088</v>
      </c>
      <c r="G57" s="19" t="s">
        <v>7</v>
      </c>
      <c r="H57" s="60">
        <v>17</v>
      </c>
      <c r="I57" s="34">
        <v>0.175613</v>
      </c>
      <c r="J57" s="61">
        <v>4000</v>
      </c>
      <c r="K57" s="34">
        <v>3253.036049</v>
      </c>
      <c r="M57"/>
      <c r="N57" s="28"/>
      <c r="O57" s="29"/>
      <c r="P57" s="29"/>
      <c r="Q57"/>
      <c r="R57" s="29"/>
      <c r="S57"/>
    </row>
    <row r="58" spans="3:10" ht="13.5">
      <c r="C58" s="16"/>
      <c r="D58" s="17"/>
      <c r="J58" s="21"/>
    </row>
    <row r="59" spans="1:10" ht="13.5">
      <c r="A59" s="1" t="s">
        <v>47</v>
      </c>
      <c r="B59" s="12" t="s">
        <v>48</v>
      </c>
      <c r="C59" s="50"/>
      <c r="D59" s="51"/>
      <c r="E59" s="52"/>
      <c r="F59" s="53"/>
      <c r="G59" s="54"/>
      <c r="H59" s="55"/>
      <c r="I59" s="53"/>
      <c r="J59" s="14"/>
    </row>
    <row r="60" spans="2:18" ht="13.5">
      <c r="B60" s="62" t="s">
        <v>49</v>
      </c>
      <c r="C60" s="63"/>
      <c r="D60" s="37">
        <v>0.252499</v>
      </c>
      <c r="E60" s="29">
        <v>22.7549</v>
      </c>
      <c r="F60" s="34">
        <v>0.210481</v>
      </c>
      <c r="G60" s="19" t="s">
        <v>7</v>
      </c>
      <c r="H60" s="29">
        <v>27.7449</v>
      </c>
      <c r="I60" s="34">
        <v>0.262894</v>
      </c>
      <c r="J60" s="38">
        <v>153000</v>
      </c>
      <c r="K60" s="34">
        <v>188081</v>
      </c>
      <c r="M60" s="28"/>
      <c r="N60" s="29"/>
      <c r="O60" s="29"/>
      <c r="P60"/>
      <c r="Q60" s="30"/>
      <c r="R60"/>
    </row>
    <row r="61" spans="2:18" ht="13.5">
      <c r="B61" s="36" t="s">
        <v>50</v>
      </c>
      <c r="C61" s="32"/>
      <c r="D61" s="37">
        <v>0.202304</v>
      </c>
      <c r="E61" s="29">
        <v>18.0909</v>
      </c>
      <c r="F61" s="34">
        <v>0.167097</v>
      </c>
      <c r="G61" s="19" t="s">
        <v>7</v>
      </c>
      <c r="H61" s="29">
        <v>22.3699</v>
      </c>
      <c r="I61" s="34">
        <v>0.220521</v>
      </c>
      <c r="J61" s="38">
        <v>145000</v>
      </c>
      <c r="K61" s="34">
        <v>135561</v>
      </c>
      <c r="M61" s="28"/>
      <c r="N61" s="29"/>
      <c r="O61" s="29"/>
      <c r="P61"/>
      <c r="Q61" s="30"/>
      <c r="R61"/>
    </row>
    <row r="62" spans="2:18" ht="13.5">
      <c r="B62" s="36" t="s">
        <v>51</v>
      </c>
      <c r="C62" s="32"/>
      <c r="D62" s="37">
        <v>0.130642</v>
      </c>
      <c r="E62" s="29">
        <v>10.5507</v>
      </c>
      <c r="F62" s="34">
        <v>0.099604</v>
      </c>
      <c r="G62" s="19" t="s">
        <v>7</v>
      </c>
      <c r="H62" s="29">
        <v>15.5777</v>
      </c>
      <c r="I62" s="34">
        <v>0.157185</v>
      </c>
      <c r="J62" s="38">
        <v>49000</v>
      </c>
      <c r="K62" s="34">
        <v>43296</v>
      </c>
      <c r="M62" s="28"/>
      <c r="N62" s="29"/>
      <c r="O62" s="29"/>
      <c r="P62"/>
      <c r="Q62" s="30"/>
      <c r="R62"/>
    </row>
    <row r="63" spans="2:18" ht="13.5">
      <c r="B63" s="36" t="s">
        <v>52</v>
      </c>
      <c r="C63" s="32"/>
      <c r="D63" s="37">
        <v>0.04686</v>
      </c>
      <c r="E63" s="29">
        <v>3.4942</v>
      </c>
      <c r="F63" s="34">
        <v>0.031724</v>
      </c>
      <c r="G63" s="19" t="s">
        <v>7</v>
      </c>
      <c r="H63" s="29">
        <v>5.8778</v>
      </c>
      <c r="I63" s="34">
        <v>0.060211</v>
      </c>
      <c r="J63" s="38">
        <v>28000</v>
      </c>
      <c r="K63" s="34">
        <v>22665</v>
      </c>
      <c r="M63" s="28"/>
      <c r="N63" s="29"/>
      <c r="O63" s="29"/>
      <c r="P63"/>
      <c r="Q63" s="30"/>
      <c r="R63"/>
    </row>
    <row r="64" spans="3:10" ht="13.5">
      <c r="C64" s="16"/>
      <c r="D64" s="17"/>
      <c r="J64" s="21"/>
    </row>
    <row r="65" spans="2:10" ht="13.5">
      <c r="B65" s="12" t="s">
        <v>25</v>
      </c>
      <c r="C65" s="50"/>
      <c r="D65" s="51"/>
      <c r="E65" s="52"/>
      <c r="F65" s="53"/>
      <c r="G65" s="54"/>
      <c r="H65" s="55"/>
      <c r="I65" s="53"/>
      <c r="J65" s="14"/>
    </row>
    <row r="66" spans="2:19" ht="13.5">
      <c r="B66" s="44" t="s">
        <v>26</v>
      </c>
      <c r="C66" s="32"/>
      <c r="D66" s="33">
        <v>0.118</v>
      </c>
      <c r="E66" s="18">
        <v>10.6</v>
      </c>
      <c r="F66" s="34">
        <v>0.105364</v>
      </c>
      <c r="G66" s="19" t="s">
        <v>7</v>
      </c>
      <c r="H66" s="20">
        <v>13</v>
      </c>
      <c r="I66" s="34">
        <v>0.134686</v>
      </c>
      <c r="J66" s="21">
        <v>171000</v>
      </c>
      <c r="K66" s="34">
        <v>168153</v>
      </c>
      <c r="N66" s="28"/>
      <c r="O66" s="29"/>
      <c r="P66" s="29"/>
      <c r="Q66"/>
      <c r="R66" s="30"/>
      <c r="S66"/>
    </row>
    <row r="67" spans="2:19" ht="13.5">
      <c r="B67" s="44" t="s">
        <v>27</v>
      </c>
      <c r="C67" s="32"/>
      <c r="D67" s="33">
        <v>0.241</v>
      </c>
      <c r="E67" s="18">
        <v>22</v>
      </c>
      <c r="F67" s="34">
        <v>0.216289</v>
      </c>
      <c r="G67" s="19" t="s">
        <v>7</v>
      </c>
      <c r="H67" s="20">
        <v>26.2</v>
      </c>
      <c r="I67" s="34">
        <v>0.265742</v>
      </c>
      <c r="J67" s="21">
        <v>201000</v>
      </c>
      <c r="K67" s="34">
        <v>217774</v>
      </c>
      <c r="N67" s="28"/>
      <c r="O67" s="29"/>
      <c r="P67" s="29"/>
      <c r="Q67"/>
      <c r="R67" s="30"/>
      <c r="S67"/>
    </row>
    <row r="68" spans="3:10" ht="13.5">
      <c r="C68" s="16"/>
      <c r="D68" s="17"/>
      <c r="J68" s="21"/>
    </row>
    <row r="69" spans="2:10" ht="13.5">
      <c r="B69" s="12" t="s">
        <v>53</v>
      </c>
      <c r="C69" s="22"/>
      <c r="D69" s="23"/>
      <c r="E69" s="24"/>
      <c r="F69" s="13"/>
      <c r="G69" s="25"/>
      <c r="H69" s="26"/>
      <c r="I69" s="13"/>
      <c r="J69" s="27"/>
    </row>
    <row r="70" spans="2:19" ht="13.5">
      <c r="B70" s="44" t="s">
        <v>54</v>
      </c>
      <c r="C70" s="32"/>
      <c r="D70" s="33">
        <v>0.188</v>
      </c>
      <c r="E70" s="18">
        <v>14</v>
      </c>
      <c r="F70" s="34">
        <v>0.155726</v>
      </c>
      <c r="G70" s="19" t="s">
        <v>7</v>
      </c>
      <c r="H70" s="20">
        <v>23.6</v>
      </c>
      <c r="I70" s="34">
        <v>0.280082</v>
      </c>
      <c r="J70" s="21">
        <v>18000</v>
      </c>
      <c r="K70" s="34">
        <v>21005</v>
      </c>
      <c r="M70"/>
      <c r="N70" s="28"/>
      <c r="O70" s="29"/>
      <c r="P70" s="29"/>
      <c r="Q70"/>
      <c r="R70" s="30"/>
      <c r="S70"/>
    </row>
    <row r="71" spans="2:19" ht="13.5">
      <c r="B71" s="44" t="s">
        <v>55</v>
      </c>
      <c r="C71" s="32"/>
      <c r="D71" s="33">
        <v>0.154</v>
      </c>
      <c r="E71" s="18">
        <v>13</v>
      </c>
      <c r="F71" s="34">
        <v>0.137634</v>
      </c>
      <c r="G71" s="19" t="s">
        <v>7</v>
      </c>
      <c r="H71" s="20">
        <v>17.9</v>
      </c>
      <c r="I71" s="34">
        <v>0.199924</v>
      </c>
      <c r="J71" s="21">
        <v>67000</v>
      </c>
      <c r="K71" s="34">
        <v>74271</v>
      </c>
      <c r="M71"/>
      <c r="N71" s="28"/>
      <c r="O71" s="29"/>
      <c r="P71" s="29"/>
      <c r="Q71"/>
      <c r="R71" s="30"/>
      <c r="S71"/>
    </row>
    <row r="72" spans="2:19" ht="13.5">
      <c r="B72" s="44" t="s">
        <v>56</v>
      </c>
      <c r="C72" s="32"/>
      <c r="D72" s="33">
        <v>0.149</v>
      </c>
      <c r="E72" s="18">
        <v>12.5</v>
      </c>
      <c r="F72" s="34">
        <v>0.118927</v>
      </c>
      <c r="G72" s="19" t="s">
        <v>7</v>
      </c>
      <c r="H72" s="20">
        <v>17.4</v>
      </c>
      <c r="I72" s="34">
        <v>0.174168</v>
      </c>
      <c r="J72" s="21">
        <v>63000</v>
      </c>
      <c r="K72" s="34">
        <v>62626</v>
      </c>
      <c r="M72"/>
      <c r="N72" s="28"/>
      <c r="O72" s="29"/>
      <c r="P72" s="29"/>
      <c r="Q72"/>
      <c r="R72" s="30"/>
      <c r="S72"/>
    </row>
    <row r="73" spans="2:19" ht="13.5">
      <c r="B73" s="44" t="s">
        <v>57</v>
      </c>
      <c r="C73" s="32"/>
      <c r="D73" s="33">
        <v>0.195</v>
      </c>
      <c r="E73" s="18">
        <v>15.9</v>
      </c>
      <c r="F73" s="34">
        <v>0.160186</v>
      </c>
      <c r="G73" s="19" t="s">
        <v>7</v>
      </c>
      <c r="H73" s="20">
        <v>23.2</v>
      </c>
      <c r="I73" s="34">
        <v>0.25306</v>
      </c>
      <c r="J73" s="21">
        <v>47000</v>
      </c>
      <c r="K73" s="34">
        <v>48557</v>
      </c>
      <c r="M73"/>
      <c r="N73" s="28"/>
      <c r="O73" s="29"/>
      <c r="P73" s="29"/>
      <c r="Q73"/>
      <c r="R73" s="30"/>
      <c r="S73"/>
    </row>
    <row r="74" spans="2:19" ht="13.5">
      <c r="B74" s="44" t="s">
        <v>58</v>
      </c>
      <c r="C74" s="32" t="s">
        <v>38</v>
      </c>
      <c r="D74" s="33">
        <v>0.066</v>
      </c>
      <c r="E74" s="18">
        <v>3.1</v>
      </c>
      <c r="F74" s="34">
        <v>0.026092</v>
      </c>
      <c r="G74" s="19" t="s">
        <v>7</v>
      </c>
      <c r="H74" s="20">
        <v>10.1</v>
      </c>
      <c r="I74" s="34">
        <v>0.106848</v>
      </c>
      <c r="J74" s="21">
        <v>6000</v>
      </c>
      <c r="K74" s="34">
        <v>6085.011034</v>
      </c>
      <c r="M74"/>
      <c r="N74" s="28"/>
      <c r="O74" s="29"/>
      <c r="P74" s="29"/>
      <c r="Q74"/>
      <c r="R74" s="30"/>
      <c r="S74"/>
    </row>
    <row r="75" spans="2:19" ht="13.5">
      <c r="B75" s="44" t="s">
        <v>59</v>
      </c>
      <c r="C75" s="32"/>
      <c r="D75" s="33">
        <v>0.21</v>
      </c>
      <c r="E75" s="18">
        <v>17.6</v>
      </c>
      <c r="F75" s="34">
        <v>0.166481</v>
      </c>
      <c r="G75" s="19" t="s">
        <v>7</v>
      </c>
      <c r="H75" s="20">
        <v>24.4</v>
      </c>
      <c r="I75" s="34">
        <v>0.246037</v>
      </c>
      <c r="J75" s="21">
        <v>63000</v>
      </c>
      <c r="K75" s="34">
        <v>63288</v>
      </c>
      <c r="M75"/>
      <c r="N75" s="28"/>
      <c r="O75" s="29"/>
      <c r="P75" s="29"/>
      <c r="Q75"/>
      <c r="R75" s="30"/>
      <c r="S75"/>
    </row>
    <row r="76" spans="2:19" ht="13.5">
      <c r="B76" s="44" t="s">
        <v>60</v>
      </c>
      <c r="C76" s="32"/>
      <c r="D76" s="33">
        <v>0.156</v>
      </c>
      <c r="E76" s="18">
        <v>12.8</v>
      </c>
      <c r="F76" s="34">
        <v>0.127117</v>
      </c>
      <c r="G76" s="19" t="s">
        <v>7</v>
      </c>
      <c r="H76" s="20">
        <v>18.4</v>
      </c>
      <c r="I76" s="34">
        <v>0.198198</v>
      </c>
      <c r="J76" s="21">
        <v>55000</v>
      </c>
      <c r="K76" s="34">
        <v>58236</v>
      </c>
      <c r="M76"/>
      <c r="N76" s="28"/>
      <c r="O76" s="29"/>
      <c r="P76" s="29"/>
      <c r="Q76"/>
      <c r="R76" s="30"/>
      <c r="S76"/>
    </row>
    <row r="77" spans="2:19" ht="13.5">
      <c r="B77" s="44" t="s">
        <v>61</v>
      </c>
      <c r="C77" s="32"/>
      <c r="D77" s="33">
        <v>0.154</v>
      </c>
      <c r="E77" s="18">
        <v>12.7</v>
      </c>
      <c r="F77" s="34">
        <v>0.118641</v>
      </c>
      <c r="G77" s="19" t="s">
        <v>7</v>
      </c>
      <c r="H77" s="20">
        <v>18.2</v>
      </c>
      <c r="I77" s="34">
        <v>0.182225</v>
      </c>
      <c r="J77" s="21">
        <f>ROUND(K77,-3)</f>
        <v>56000</v>
      </c>
      <c r="K77" s="34">
        <v>55534</v>
      </c>
      <c r="M77"/>
      <c r="N77" s="28"/>
      <c r="O77" s="29"/>
      <c r="P77" s="29"/>
      <c r="Q77"/>
      <c r="R77" s="30"/>
      <c r="S77"/>
    </row>
    <row r="78" spans="3:10" ht="13.5">
      <c r="C78" s="16"/>
      <c r="D78" s="17"/>
      <c r="J78" s="21"/>
    </row>
    <row r="79" spans="2:10" ht="13.5">
      <c r="B79" s="12" t="s">
        <v>62</v>
      </c>
      <c r="C79" s="22"/>
      <c r="D79" s="23"/>
      <c r="E79" s="24"/>
      <c r="F79" s="13"/>
      <c r="G79" s="25"/>
      <c r="H79" s="26"/>
      <c r="I79" s="13"/>
      <c r="J79" s="27"/>
    </row>
    <row r="80" spans="2:19" ht="13.5">
      <c r="B80" s="36" t="s">
        <v>63</v>
      </c>
      <c r="C80" s="32" t="s">
        <v>38</v>
      </c>
      <c r="D80" s="33">
        <v>0.105</v>
      </c>
      <c r="E80" s="18">
        <v>5.2</v>
      </c>
      <c r="F80" s="34">
        <v>0.032305</v>
      </c>
      <c r="G80" s="19" t="s">
        <v>7</v>
      </c>
      <c r="H80" s="20">
        <v>15.7</v>
      </c>
      <c r="I80" s="34">
        <v>0.123891</v>
      </c>
      <c r="J80" s="38">
        <v>11000</v>
      </c>
      <c r="K80" s="34">
        <v>8612.452731</v>
      </c>
      <c r="M80"/>
      <c r="N80" s="28"/>
      <c r="O80" s="29"/>
      <c r="P80" s="29"/>
      <c r="Q80"/>
      <c r="R80" s="30"/>
      <c r="S80"/>
    </row>
    <row r="81" spans="2:19" ht="13.5">
      <c r="B81" s="36" t="s">
        <v>54</v>
      </c>
      <c r="C81" s="32"/>
      <c r="D81" s="33">
        <v>0.188</v>
      </c>
      <c r="E81" s="18">
        <v>14</v>
      </c>
      <c r="F81" s="34">
        <v>0.155726</v>
      </c>
      <c r="G81" s="19" t="s">
        <v>7</v>
      </c>
      <c r="H81" s="20">
        <v>23.6</v>
      </c>
      <c r="I81" s="34">
        <v>0.280082</v>
      </c>
      <c r="J81" s="38">
        <v>18000</v>
      </c>
      <c r="K81" s="34">
        <v>21005</v>
      </c>
      <c r="M81"/>
      <c r="N81" s="28"/>
      <c r="O81" s="29"/>
      <c r="P81" s="29"/>
      <c r="Q81"/>
      <c r="R81" s="30"/>
      <c r="S81"/>
    </row>
    <row r="82" spans="2:19" ht="13.5">
      <c r="B82" s="36" t="s">
        <v>64</v>
      </c>
      <c r="C82" s="32"/>
      <c r="D82" s="33">
        <v>0.1</v>
      </c>
      <c r="E82" s="18">
        <v>5.5</v>
      </c>
      <c r="F82" s="34">
        <v>0.057768</v>
      </c>
      <c r="G82" s="19" t="s">
        <v>7</v>
      </c>
      <c r="H82" s="20">
        <v>14.4</v>
      </c>
      <c r="I82" s="34">
        <v>0.188173</v>
      </c>
      <c r="J82" s="38">
        <v>8000</v>
      </c>
      <c r="K82" s="34">
        <v>10268</v>
      </c>
      <c r="M82"/>
      <c r="N82" s="28"/>
      <c r="O82" s="29"/>
      <c r="P82" s="29"/>
      <c r="Q82"/>
      <c r="R82" s="30"/>
      <c r="S82"/>
    </row>
    <row r="83" spans="2:19" ht="13.5">
      <c r="B83" s="36" t="s">
        <v>65</v>
      </c>
      <c r="C83" s="32"/>
      <c r="D83" s="33">
        <v>0.21</v>
      </c>
      <c r="E83" s="18">
        <v>14.3</v>
      </c>
      <c r="F83" s="34">
        <v>0.122173</v>
      </c>
      <c r="G83" s="19" t="s">
        <v>7</v>
      </c>
      <c r="H83" s="20">
        <v>27.8</v>
      </c>
      <c r="I83" s="34">
        <v>0.275952</v>
      </c>
      <c r="J83" s="38">
        <v>14000</v>
      </c>
      <c r="K83" s="34">
        <v>13512</v>
      </c>
      <c r="M83"/>
      <c r="N83" s="28"/>
      <c r="O83" s="29"/>
      <c r="P83" s="29"/>
      <c r="Q83"/>
      <c r="R83" s="30"/>
      <c r="S83"/>
    </row>
    <row r="84" spans="2:19" ht="13.5">
      <c r="B84" s="36" t="s">
        <v>66</v>
      </c>
      <c r="C84" s="32"/>
      <c r="D84" s="33">
        <v>0.216</v>
      </c>
      <c r="E84" s="18">
        <v>15.3</v>
      </c>
      <c r="F84" s="34">
        <v>0.145044</v>
      </c>
      <c r="G84" s="19" t="s">
        <v>7</v>
      </c>
      <c r="H84" s="20">
        <v>27.9</v>
      </c>
      <c r="I84" s="34">
        <v>0.286702</v>
      </c>
      <c r="J84" s="38">
        <v>20000</v>
      </c>
      <c r="K84" s="34">
        <v>20334</v>
      </c>
      <c r="M84"/>
      <c r="N84" s="28"/>
      <c r="O84" s="29"/>
      <c r="P84" s="29"/>
      <c r="Q84"/>
      <c r="R84" s="30"/>
      <c r="S84"/>
    </row>
    <row r="85" spans="2:19" ht="13.5">
      <c r="B85" s="36" t="s">
        <v>91</v>
      </c>
      <c r="C85" s="32"/>
      <c r="D85" s="33">
        <v>0.206</v>
      </c>
      <c r="E85" s="18">
        <v>12.9</v>
      </c>
      <c r="F85" s="34">
        <v>0.088743</v>
      </c>
      <c r="G85" s="19" t="s">
        <v>7</v>
      </c>
      <c r="H85" s="20">
        <v>28.2</v>
      </c>
      <c r="I85" s="34">
        <v>0.269872</v>
      </c>
      <c r="J85" s="38">
        <v>15000</v>
      </c>
      <c r="K85" s="34">
        <v>13106</v>
      </c>
      <c r="M85"/>
      <c r="N85" s="28"/>
      <c r="O85" s="29"/>
      <c r="P85" s="29"/>
      <c r="Q85"/>
      <c r="R85" s="30"/>
      <c r="S85"/>
    </row>
    <row r="86" spans="2:19" ht="13.5">
      <c r="B86" s="36" t="s">
        <v>67</v>
      </c>
      <c r="C86" s="32"/>
      <c r="D86" s="33">
        <v>0.209</v>
      </c>
      <c r="E86" s="18">
        <v>14.9</v>
      </c>
      <c r="F86" s="34">
        <v>0.152501</v>
      </c>
      <c r="G86" s="19" t="s">
        <v>7</v>
      </c>
      <c r="H86" s="20">
        <v>27</v>
      </c>
      <c r="I86" s="34">
        <v>0.297019</v>
      </c>
      <c r="J86" s="38">
        <v>20000</v>
      </c>
      <c r="K86" s="34">
        <v>20733</v>
      </c>
      <c r="M86"/>
      <c r="N86" s="28"/>
      <c r="O86" s="29"/>
      <c r="P86" s="29"/>
      <c r="Q86"/>
      <c r="R86" s="30"/>
      <c r="S86"/>
    </row>
    <row r="87" spans="2:19" ht="13.5">
      <c r="B87" s="36" t="s">
        <v>68</v>
      </c>
      <c r="C87" s="32"/>
      <c r="D87" s="33">
        <v>0.185</v>
      </c>
      <c r="E87" s="18">
        <v>13.5</v>
      </c>
      <c r="F87" s="34">
        <v>0.131936</v>
      </c>
      <c r="G87" s="19" t="s">
        <v>7</v>
      </c>
      <c r="H87" s="20">
        <v>23.5</v>
      </c>
      <c r="I87" s="34">
        <v>0.252931</v>
      </c>
      <c r="J87" s="38">
        <v>17000</v>
      </c>
      <c r="K87" s="34">
        <v>17189</v>
      </c>
      <c r="M87"/>
      <c r="N87" s="28"/>
      <c r="O87" s="29"/>
      <c r="P87" s="29"/>
      <c r="Q87"/>
      <c r="R87" s="30"/>
      <c r="S87"/>
    </row>
    <row r="88" spans="2:19" ht="13.5">
      <c r="B88" s="36" t="s">
        <v>69</v>
      </c>
      <c r="C88" s="32"/>
      <c r="D88" s="33">
        <v>0.152</v>
      </c>
      <c r="E88" s="18">
        <v>9.3</v>
      </c>
      <c r="F88" s="34">
        <v>0.072055</v>
      </c>
      <c r="G88" s="19" t="s">
        <v>7</v>
      </c>
      <c r="H88" s="20">
        <v>21.2</v>
      </c>
      <c r="I88" s="34">
        <v>0.189125</v>
      </c>
      <c r="J88" s="38">
        <v>10000</v>
      </c>
      <c r="K88" s="34">
        <v>8352.346374</v>
      </c>
      <c r="M88"/>
      <c r="N88" s="28"/>
      <c r="O88" s="29"/>
      <c r="P88" s="29"/>
      <c r="Q88"/>
      <c r="R88" s="30"/>
      <c r="S88"/>
    </row>
    <row r="89" spans="2:19" ht="13.5">
      <c r="B89" s="36" t="s">
        <v>70</v>
      </c>
      <c r="C89" s="32" t="s">
        <v>38</v>
      </c>
      <c r="D89" s="33">
        <v>0.15</v>
      </c>
      <c r="E89" s="18">
        <v>7.9</v>
      </c>
      <c r="F89" s="34">
        <v>0.080161</v>
      </c>
      <c r="G89" s="19" t="s">
        <v>7</v>
      </c>
      <c r="H89" s="20">
        <v>22.2</v>
      </c>
      <c r="I89" s="34">
        <v>0.254886</v>
      </c>
      <c r="J89" s="38">
        <v>9000</v>
      </c>
      <c r="K89" s="34">
        <v>10019</v>
      </c>
      <c r="M89"/>
      <c r="N89" s="28"/>
      <c r="O89" s="29"/>
      <c r="P89" s="29"/>
      <c r="Q89"/>
      <c r="R89" s="30"/>
      <c r="S89"/>
    </row>
    <row r="90" spans="2:19" ht="13.5">
      <c r="B90" s="36" t="s">
        <v>71</v>
      </c>
      <c r="C90" s="32" t="s">
        <v>38</v>
      </c>
      <c r="D90" s="33">
        <v>0.134</v>
      </c>
      <c r="E90" s="18">
        <v>7</v>
      </c>
      <c r="F90" s="34">
        <v>0.040409</v>
      </c>
      <c r="G90" s="19" t="s">
        <v>7</v>
      </c>
      <c r="H90" s="20">
        <v>19.9</v>
      </c>
      <c r="I90" s="34">
        <v>0.151734</v>
      </c>
      <c r="J90" s="38">
        <v>7000</v>
      </c>
      <c r="K90" s="34">
        <v>4747.896205</v>
      </c>
      <c r="M90"/>
      <c r="N90" s="28"/>
      <c r="O90" s="29"/>
      <c r="P90" s="29"/>
      <c r="Q90"/>
      <c r="R90" s="30"/>
      <c r="S90"/>
    </row>
    <row r="91" spans="2:19" ht="13.5">
      <c r="B91" s="36" t="s">
        <v>92</v>
      </c>
      <c r="C91" s="32"/>
      <c r="D91" s="33">
        <v>0.171</v>
      </c>
      <c r="E91" s="18">
        <v>11.3</v>
      </c>
      <c r="F91" s="34">
        <v>0.129456</v>
      </c>
      <c r="G91" s="19" t="s">
        <v>7</v>
      </c>
      <c r="H91" s="20">
        <v>22.9</v>
      </c>
      <c r="I91" s="34">
        <v>0.291258</v>
      </c>
      <c r="J91" s="38">
        <v>18000</v>
      </c>
      <c r="K91" s="34">
        <v>21666</v>
      </c>
      <c r="M91"/>
      <c r="N91" s="28"/>
      <c r="O91" s="29"/>
      <c r="P91" s="29"/>
      <c r="Q91"/>
      <c r="R91" s="30"/>
      <c r="S91"/>
    </row>
    <row r="92" spans="2:19" ht="13.5">
      <c r="B92" s="36" t="s">
        <v>72</v>
      </c>
      <c r="C92" s="32"/>
      <c r="D92" s="33">
        <v>0.191</v>
      </c>
      <c r="E92" s="18">
        <v>13.7</v>
      </c>
      <c r="F92" s="34">
        <v>0.126938</v>
      </c>
      <c r="G92" s="19" t="s">
        <v>7</v>
      </c>
      <c r="H92" s="20">
        <v>24.5</v>
      </c>
      <c r="I92" s="34">
        <v>0.258044</v>
      </c>
      <c r="J92" s="38">
        <v>21000</v>
      </c>
      <c r="K92" s="34">
        <v>21680</v>
      </c>
      <c r="M92"/>
      <c r="N92" s="28"/>
      <c r="O92" s="29"/>
      <c r="P92" s="29"/>
      <c r="Q92"/>
      <c r="R92" s="30"/>
      <c r="S92"/>
    </row>
    <row r="93" spans="2:19" ht="13.5">
      <c r="B93" s="36" t="s">
        <v>73</v>
      </c>
      <c r="C93" s="32"/>
      <c r="D93" s="33">
        <v>0.121</v>
      </c>
      <c r="E93" s="18">
        <v>7.5</v>
      </c>
      <c r="F93" s="34">
        <v>0.068224</v>
      </c>
      <c r="G93" s="19" t="s">
        <v>7</v>
      </c>
      <c r="H93" s="20">
        <v>16.7</v>
      </c>
      <c r="I93" s="34">
        <v>0.174398</v>
      </c>
      <c r="J93" s="38">
        <v>14000</v>
      </c>
      <c r="K93" s="34">
        <v>14358</v>
      </c>
      <c r="M93"/>
      <c r="N93" s="28"/>
      <c r="O93" s="29"/>
      <c r="P93" s="29"/>
      <c r="Q93"/>
      <c r="R93" s="30"/>
      <c r="S93"/>
    </row>
    <row r="94" spans="2:19" ht="13.5">
      <c r="B94" s="36" t="s">
        <v>74</v>
      </c>
      <c r="C94" s="32"/>
      <c r="D94" s="33">
        <v>0.22</v>
      </c>
      <c r="E94" s="18">
        <v>15.8</v>
      </c>
      <c r="F94" s="34">
        <v>0.135038</v>
      </c>
      <c r="G94" s="19" t="s">
        <v>7</v>
      </c>
      <c r="H94" s="20">
        <v>28.2</v>
      </c>
      <c r="I94" s="34">
        <v>0.282216</v>
      </c>
      <c r="J94" s="38">
        <v>14000</v>
      </c>
      <c r="K94" s="34">
        <v>13378</v>
      </c>
      <c r="M94"/>
      <c r="N94" s="28"/>
      <c r="O94" s="29"/>
      <c r="P94" s="29"/>
      <c r="Q94"/>
      <c r="R94" s="30"/>
      <c r="S94"/>
    </row>
    <row r="95" spans="2:19" ht="13.5">
      <c r="B95" s="36" t="s">
        <v>75</v>
      </c>
      <c r="C95" s="32" t="s">
        <v>38</v>
      </c>
      <c r="D95" s="33">
        <v>0.154</v>
      </c>
      <c r="E95" s="18">
        <v>7.3</v>
      </c>
      <c r="F95" s="34">
        <v>0.054701</v>
      </c>
      <c r="G95" s="19" t="s">
        <v>7</v>
      </c>
      <c r="H95" s="20">
        <v>23.4</v>
      </c>
      <c r="I95" s="34">
        <v>0.219924</v>
      </c>
      <c r="J95" s="38">
        <v>4000</v>
      </c>
      <c r="K95" s="34">
        <v>3941.98137</v>
      </c>
      <c r="M95"/>
      <c r="N95" s="28"/>
      <c r="O95" s="29"/>
      <c r="P95" s="29"/>
      <c r="Q95"/>
      <c r="R95" s="30"/>
      <c r="S95"/>
    </row>
    <row r="96" spans="2:19" ht="13.5">
      <c r="B96" s="36" t="s">
        <v>76</v>
      </c>
      <c r="C96" s="32"/>
      <c r="D96" s="33">
        <v>0.155</v>
      </c>
      <c r="E96" s="18">
        <v>11.1</v>
      </c>
      <c r="F96" s="34">
        <v>0.121387</v>
      </c>
      <c r="G96" s="19" t="s">
        <v>7</v>
      </c>
      <c r="H96" s="20">
        <v>19.8</v>
      </c>
      <c r="I96" s="34">
        <v>0.236222</v>
      </c>
      <c r="J96" s="38">
        <v>21000</v>
      </c>
      <c r="K96" s="34">
        <v>23987</v>
      </c>
      <c r="M96"/>
      <c r="N96" s="28"/>
      <c r="O96" s="29"/>
      <c r="P96" s="29"/>
      <c r="Q96"/>
      <c r="R96" s="30"/>
      <c r="S96"/>
    </row>
    <row r="97" spans="2:19" ht="13.5">
      <c r="B97" s="36" t="s">
        <v>77</v>
      </c>
      <c r="C97" s="32"/>
      <c r="D97" s="33">
        <v>0.182</v>
      </c>
      <c r="E97" s="18">
        <v>13.3</v>
      </c>
      <c r="F97" s="34">
        <v>0.130372</v>
      </c>
      <c r="G97" s="19" t="s">
        <v>7</v>
      </c>
      <c r="H97" s="20">
        <v>23.2</v>
      </c>
      <c r="I97" s="34">
        <v>0.258017</v>
      </c>
      <c r="J97" s="38">
        <v>22000</v>
      </c>
      <c r="K97" s="34">
        <v>23623</v>
      </c>
      <c r="M97"/>
      <c r="N97" s="28"/>
      <c r="O97" s="29"/>
      <c r="P97" s="29"/>
      <c r="Q97"/>
      <c r="R97" s="30"/>
      <c r="S97"/>
    </row>
    <row r="98" spans="2:19" ht="13.5">
      <c r="B98" s="36" t="s">
        <v>55</v>
      </c>
      <c r="C98" s="32"/>
      <c r="D98" s="33">
        <v>0.11</v>
      </c>
      <c r="E98" s="18">
        <v>6.9</v>
      </c>
      <c r="F98" s="34">
        <v>0.063032</v>
      </c>
      <c r="G98" s="19" t="s">
        <v>7</v>
      </c>
      <c r="H98" s="20">
        <v>15.2</v>
      </c>
      <c r="I98" s="34">
        <v>0.165866</v>
      </c>
      <c r="J98" s="38">
        <v>11000</v>
      </c>
      <c r="K98" s="34">
        <v>11665</v>
      </c>
      <c r="M98"/>
      <c r="N98" s="28"/>
      <c r="O98" s="29"/>
      <c r="P98" s="29"/>
      <c r="Q98"/>
      <c r="R98" s="30"/>
      <c r="S98"/>
    </row>
    <row r="99" spans="2:19" ht="13.5">
      <c r="B99" s="36" t="s">
        <v>59</v>
      </c>
      <c r="C99" s="32"/>
      <c r="D99" s="33">
        <v>0.262</v>
      </c>
      <c r="E99" s="18">
        <v>17.6</v>
      </c>
      <c r="F99" s="34">
        <v>0.146286</v>
      </c>
      <c r="G99" s="19" t="s">
        <v>7</v>
      </c>
      <c r="H99" s="20">
        <v>34.9</v>
      </c>
      <c r="I99" s="34">
        <v>0.362357</v>
      </c>
      <c r="J99" s="38">
        <v>15000</v>
      </c>
      <c r="K99" s="34">
        <v>15326</v>
      </c>
      <c r="M99"/>
      <c r="N99" s="28"/>
      <c r="O99" s="29"/>
      <c r="P99" s="29"/>
      <c r="Q99"/>
      <c r="R99" s="30"/>
      <c r="S99"/>
    </row>
    <row r="100" spans="2:19" ht="13.5">
      <c r="B100" s="36" t="s">
        <v>78</v>
      </c>
      <c r="C100" s="32"/>
      <c r="D100" s="33">
        <v>0.206</v>
      </c>
      <c r="E100" s="18">
        <v>12.6</v>
      </c>
      <c r="F100" s="34">
        <v>0.10366</v>
      </c>
      <c r="G100" s="19" t="s">
        <v>7</v>
      </c>
      <c r="H100" s="20">
        <v>28.6</v>
      </c>
      <c r="I100" s="34">
        <v>0.276657</v>
      </c>
      <c r="J100" s="38">
        <v>11000</v>
      </c>
      <c r="K100" s="34">
        <v>10681</v>
      </c>
      <c r="M100"/>
      <c r="N100" s="28"/>
      <c r="O100" s="29"/>
      <c r="P100" s="29"/>
      <c r="Q100"/>
      <c r="R100" s="30"/>
      <c r="S100"/>
    </row>
    <row r="101" spans="2:19" ht="13.5">
      <c r="B101" s="36" t="s">
        <v>79</v>
      </c>
      <c r="C101" s="32"/>
      <c r="D101" s="33">
        <v>0.176</v>
      </c>
      <c r="E101" s="18">
        <v>12</v>
      </c>
      <c r="F101" s="34">
        <v>0.112917</v>
      </c>
      <c r="G101" s="19" t="s">
        <v>7</v>
      </c>
      <c r="H101" s="20">
        <v>23.1</v>
      </c>
      <c r="I101" s="34">
        <v>0.239368</v>
      </c>
      <c r="J101" s="38">
        <v>17000</v>
      </c>
      <c r="K101" s="34">
        <v>16947</v>
      </c>
      <c r="M101"/>
      <c r="N101" s="28"/>
      <c r="O101" s="29"/>
      <c r="P101" s="29"/>
      <c r="Q101"/>
      <c r="R101" s="30"/>
      <c r="S101"/>
    </row>
    <row r="102" spans="2:19" ht="13.5">
      <c r="B102" s="36" t="s">
        <v>80</v>
      </c>
      <c r="C102" s="32"/>
      <c r="D102" s="33">
        <v>0.165</v>
      </c>
      <c r="E102" s="18">
        <v>11</v>
      </c>
      <c r="F102" s="34">
        <v>0.100535</v>
      </c>
      <c r="G102" s="19" t="s">
        <v>7</v>
      </c>
      <c r="H102" s="20">
        <v>22</v>
      </c>
      <c r="I102" s="34">
        <v>0.231797</v>
      </c>
      <c r="J102" s="38">
        <v>14000</v>
      </c>
      <c r="K102" s="34">
        <v>14748</v>
      </c>
      <c r="M102"/>
      <c r="N102" s="28"/>
      <c r="O102" s="29"/>
      <c r="P102" s="29"/>
      <c r="Q102"/>
      <c r="R102" s="30"/>
      <c r="S102"/>
    </row>
    <row r="103" spans="2:19" ht="13.5">
      <c r="B103" s="36" t="s">
        <v>58</v>
      </c>
      <c r="C103" s="32" t="s">
        <v>38</v>
      </c>
      <c r="D103" s="33">
        <v>0.066</v>
      </c>
      <c r="E103" s="18">
        <v>3.1</v>
      </c>
      <c r="F103" s="34">
        <v>0.026092</v>
      </c>
      <c r="G103" s="19" t="s">
        <v>7</v>
      </c>
      <c r="H103" s="20">
        <v>10.1</v>
      </c>
      <c r="I103" s="34">
        <v>0.106848</v>
      </c>
      <c r="J103" s="38">
        <v>6000</v>
      </c>
      <c r="K103" s="34">
        <v>6085.011034</v>
      </c>
      <c r="M103"/>
      <c r="N103" s="28"/>
      <c r="O103" s="29"/>
      <c r="P103" s="29"/>
      <c r="Q103"/>
      <c r="R103" s="30"/>
      <c r="S103"/>
    </row>
    <row r="104" spans="2:19" ht="13.5">
      <c r="B104" s="36" t="s">
        <v>81</v>
      </c>
      <c r="C104" s="32"/>
      <c r="D104" s="33">
        <v>0.152</v>
      </c>
      <c r="E104" s="18">
        <v>11.5</v>
      </c>
      <c r="F104" s="34">
        <v>0.121067</v>
      </c>
      <c r="G104" s="19" t="s">
        <v>7</v>
      </c>
      <c r="H104" s="20">
        <v>18.9</v>
      </c>
      <c r="I104" s="34">
        <v>0.221314</v>
      </c>
      <c r="J104" s="38">
        <v>28000</v>
      </c>
      <c r="K104" s="34">
        <v>31854</v>
      </c>
      <c r="M104"/>
      <c r="N104" s="28"/>
      <c r="O104" s="29"/>
      <c r="P104" s="29"/>
      <c r="Q104"/>
      <c r="R104" s="30"/>
      <c r="S104"/>
    </row>
    <row r="105" spans="2:19" ht="14.25" thickBot="1">
      <c r="B105" s="64" t="s">
        <v>82</v>
      </c>
      <c r="C105" s="65"/>
      <c r="D105" s="66">
        <v>0.137</v>
      </c>
      <c r="E105" s="67">
        <v>8.2</v>
      </c>
      <c r="F105" s="68">
        <v>0.080464</v>
      </c>
      <c r="G105" s="69" t="s">
        <v>7</v>
      </c>
      <c r="H105" s="70">
        <v>19.2</v>
      </c>
      <c r="I105" s="68">
        <v>0.21149</v>
      </c>
      <c r="J105" s="38">
        <v>11000</v>
      </c>
      <c r="K105" s="34">
        <v>11781</v>
      </c>
      <c r="M105"/>
      <c r="N105" s="28"/>
      <c r="O105" s="29"/>
      <c r="P105" s="29"/>
      <c r="Q105"/>
      <c r="R105" s="30"/>
      <c r="S105"/>
    </row>
    <row r="106" spans="2:11" ht="27" customHeight="1">
      <c r="B106" s="90" t="s">
        <v>83</v>
      </c>
      <c r="C106" s="90"/>
      <c r="D106" s="90"/>
      <c r="E106" s="90"/>
      <c r="F106" s="90"/>
      <c r="G106" s="90"/>
      <c r="H106" s="90"/>
      <c r="I106" s="90"/>
      <c r="J106" s="90"/>
      <c r="K106" s="90"/>
    </row>
    <row r="107" spans="2:11" ht="73.5" customHeight="1">
      <c r="B107" s="89" t="s">
        <v>90</v>
      </c>
      <c r="C107" s="89"/>
      <c r="D107" s="89"/>
      <c r="E107" s="89"/>
      <c r="F107" s="89"/>
      <c r="G107" s="89"/>
      <c r="H107" s="89"/>
      <c r="I107" s="89"/>
      <c r="J107" s="89"/>
      <c r="K107" s="89"/>
    </row>
    <row r="108" spans="2:11" ht="27.75" customHeight="1">
      <c r="B108" s="89" t="s">
        <v>84</v>
      </c>
      <c r="C108" s="89"/>
      <c r="D108" s="89"/>
      <c r="E108" s="89"/>
      <c r="F108" s="89"/>
      <c r="G108" s="89"/>
      <c r="H108" s="89"/>
      <c r="I108" s="89"/>
      <c r="J108" s="89"/>
      <c r="K108" s="89"/>
    </row>
    <row r="109" spans="2:11" ht="16.5" customHeight="1">
      <c r="B109" s="71" t="s">
        <v>85</v>
      </c>
      <c r="C109" s="71"/>
      <c r="D109" s="72"/>
      <c r="E109" s="73"/>
      <c r="F109" s="71"/>
      <c r="G109" s="74"/>
      <c r="H109" s="75"/>
      <c r="I109" s="71"/>
      <c r="J109" s="76"/>
      <c r="K109" s="76"/>
    </row>
    <row r="110" spans="2:11" ht="37.5" customHeight="1">
      <c r="B110" s="89" t="s">
        <v>86</v>
      </c>
      <c r="C110" s="89"/>
      <c r="D110" s="89"/>
      <c r="E110" s="89"/>
      <c r="F110" s="89"/>
      <c r="G110" s="89"/>
      <c r="H110" s="89"/>
      <c r="I110" s="89"/>
      <c r="J110" s="89"/>
      <c r="K110" s="89"/>
    </row>
    <row r="111" spans="2:11" ht="33.75" customHeight="1">
      <c r="B111" s="89" t="s">
        <v>87</v>
      </c>
      <c r="C111" s="89"/>
      <c r="D111" s="89"/>
      <c r="E111" s="89"/>
      <c r="F111" s="89"/>
      <c r="G111" s="89"/>
      <c r="H111" s="89"/>
      <c r="I111" s="89"/>
      <c r="J111" s="89"/>
      <c r="K111" s="71"/>
    </row>
    <row r="112" spans="2:11" ht="12.75" customHeight="1">
      <c r="B112" s="88" t="s">
        <v>88</v>
      </c>
      <c r="C112" s="87"/>
      <c r="D112" s="87"/>
      <c r="E112" s="87"/>
      <c r="F112" s="87"/>
      <c r="G112" s="87"/>
      <c r="H112" s="87"/>
      <c r="I112" s="87"/>
      <c r="J112" s="87"/>
      <c r="K112" s="71"/>
    </row>
    <row r="113" spans="2:11" ht="14.25" customHeight="1">
      <c r="B113" s="87"/>
      <c r="C113" s="87"/>
      <c r="D113" s="87"/>
      <c r="E113" s="87"/>
      <c r="F113" s="87"/>
      <c r="G113" s="87"/>
      <c r="H113" s="87"/>
      <c r="I113" s="87"/>
      <c r="J113" s="87"/>
      <c r="K113" s="71"/>
    </row>
    <row r="114" spans="2:11" ht="36" customHeight="1">
      <c r="B114" s="87" t="s">
        <v>89</v>
      </c>
      <c r="C114" s="87"/>
      <c r="D114" s="87"/>
      <c r="E114" s="87"/>
      <c r="F114" s="87"/>
      <c r="G114" s="87"/>
      <c r="H114" s="87"/>
      <c r="I114" s="87"/>
      <c r="J114" s="87"/>
      <c r="K114" s="71"/>
    </row>
  </sheetData>
  <sheetProtection/>
  <mergeCells count="12">
    <mergeCell ref="B108:K108"/>
    <mergeCell ref="B110:K110"/>
    <mergeCell ref="B1:J1"/>
    <mergeCell ref="E5:H5"/>
    <mergeCell ref="C5:D5"/>
    <mergeCell ref="B8:J8"/>
    <mergeCell ref="B114:J114"/>
    <mergeCell ref="B112:J113"/>
    <mergeCell ref="B31:J31"/>
    <mergeCell ref="B111:J111"/>
    <mergeCell ref="B106:K106"/>
    <mergeCell ref="B107:K107"/>
  </mergeCells>
  <printOptions/>
  <pageMargins left="0.75" right="0.75" top="1" bottom="1" header="0.5" footer="0.5"/>
  <pageSetup horizontalDpi="600" verticalDpi="600" orientation="portrait" scale="96" r:id="rId2"/>
  <rowBreaks count="2" manualBreakCount="2">
    <brk id="44" max="9" man="1"/>
    <brk id="8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2008-10-22T15:37:52Z</dcterms:created>
  <dcterms:modified xsi:type="dcterms:W3CDTF">2013-07-02T18:15:15Z</dcterms:modified>
  <cp:category/>
  <cp:version/>
  <cp:contentType/>
  <cp:contentStatus/>
</cp:coreProperties>
</file>