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VCN94PNEU" sheetId="1" r:id="rId1"/>
  </sheets>
  <definedNames>
    <definedName name="_xlnm.Print_Titles" localSheetId="0">'VCN94PNEU'!$1:$6</definedName>
  </definedNames>
  <calcPr fullCalcOnLoad="1"/>
</workbook>
</file>

<file path=xl/sharedStrings.xml><?xml version="1.0" encoding="utf-8"?>
<sst xmlns="http://schemas.openxmlformats.org/spreadsheetml/2006/main" count="132" uniqueCount="69">
  <si>
    <t>Percent of Adults (65+ years old) Reported Ever Having a Pneumonia Vaccination.</t>
  </si>
  <si>
    <t>Los Angeles County Health Survey, 2005.</t>
  </si>
  <si>
    <t>Pneumonia Vaccination</t>
  </si>
  <si>
    <t>Percent</t>
  </si>
  <si>
    <t>95% CI</t>
  </si>
  <si>
    <t>Estimated #</t>
  </si>
  <si>
    <t>LA County</t>
  </si>
  <si>
    <t>-</t>
  </si>
  <si>
    <t>Gender</t>
  </si>
  <si>
    <t>Male</t>
  </si>
  <si>
    <t>Female</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</si>
  <si>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</si>
  <si>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</si>
  <si>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</si>
  <si>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</si>
  <si>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</si>
  <si>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</si>
  <si>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</si>
  <si>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</si>
  <si>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</si>
  <si>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</si>
  <si>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</si>
  <si>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</si>
  <si>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</si>
  <si>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</si>
  <si>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</si>
  <si>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</si>
  <si>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</si>
  <si>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</si>
  <si>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</si>
  <si>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</si>
  <si>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</si>
  <si>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</si>
  <si>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</si>
  <si>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South</t>
  </si>
  <si>
    <t xml:space="preserve">East </t>
  </si>
  <si>
    <t>South Bay</t>
  </si>
  <si>
    <t>Health District</t>
  </si>
  <si>
    <t>Alhambra</t>
  </si>
  <si>
    <t>Antelope</t>
  </si>
  <si>
    <t>Bellflower</t>
  </si>
  <si>
    <t>Central</t>
  </si>
  <si>
    <t>*</t>
  </si>
  <si>
    <t>Compton</t>
  </si>
  <si>
    <t>East L.A.</t>
  </si>
  <si>
    <t>East Valley</t>
  </si>
  <si>
    <t>El Monte</t>
  </si>
  <si>
    <t>Foothill</t>
  </si>
  <si>
    <t>Glendale</t>
  </si>
  <si>
    <t>Harbor</t>
  </si>
  <si>
    <t>Hollywood</t>
  </si>
  <si>
    <t>Inglewood</t>
  </si>
  <si>
    <t>Long Beach</t>
  </si>
  <si>
    <t>Northeast</t>
  </si>
  <si>
    <t>Pasadena</t>
  </si>
  <si>
    <t>Pomona</t>
  </si>
  <si>
    <t>San Antonio</t>
  </si>
  <si>
    <t>San Fernando</t>
  </si>
  <si>
    <t>Southeast</t>
  </si>
  <si>
    <t>Southwest</t>
  </si>
  <si>
    <t>Torrance</t>
  </si>
  <si>
    <t>West</t>
  </si>
  <si>
    <t>West Valley</t>
  </si>
  <si>
    <t>Whittier</t>
  </si>
  <si>
    <t>Source:  2005 Los Angeles County Health Survey; Office of Health Assessment and Epidemiology, Los Angeles County Department of Health Services</t>
  </si>
  <si>
    <t>-For purposes of confidentiality, results with cell sizes less than 5 are not reported.</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</si>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</sst>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13">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b/>
      <sz val="10"/>
      <color indexed="9"/>
      <name val="Arial"/>
      <family val="2"/>
    </font>
    <font>
      <b/>
      <sz val="11"/>
      <color indexed="9"/>
      <name val="Arial"/>
      <family val="2"/>
    </font>
    <font>
      <sz val="11"/>
      <name val="Arial"/>
      <family val="2"/>
    </font>
    <font>
      <b/>
      <sz val="10"/>
      <name val="Arial"/>
      <family val="2"/>
    </font>
    <font>
      <b/>
      <sz val="11"/>
      <name val="Arial"/>
      <family val="2"/>
    </font>
    <font>
      <sz val="11"/>
      <color indexed="10"/>
      <name val="Arial"/>
      <family val="2"/>
    </font>
    <font>
      <u val="single"/>
      <sz val="8"/>
      <name val="Arial"/>
      <family val="2"/>
    </font>
    <font>
      <i/>
      <sz val="8"/>
      <name val="Arial"/>
      <family val="2"/>
    </font>
  </fonts>
  <fills count="5">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4" fillId="0" borderId="0" xfId="0" applyFont="1" applyAlignment="1">
      <alignment horizontal="right"/>
    </xf>
    <xf numFmtId="0" fontId="5" fillId="2" borderId="0" xfId="0" applyFont="1" applyFill="1" applyBorder="1" applyAlignment="1">
      <alignment horizontal="left" wrapText="1"/>
    </xf>
    <xf numFmtId="0" fontId="0" fillId="2" borderId="0" xfId="0" applyFill="1" applyAlignment="1">
      <alignment wrapText="1"/>
    </xf>
    <xf numFmtId="0" fontId="0" fillId="0" borderId="0" xfId="0" applyBorder="1" applyAlignment="1">
      <alignment/>
    </xf>
    <xf numFmtId="0" fontId="5" fillId="0" borderId="0" xfId="0" applyFont="1" applyFill="1" applyBorder="1" applyAlignment="1">
      <alignment horizontal="left" wrapText="1"/>
    </xf>
    <xf numFmtId="0" fontId="0" fillId="2" borderId="0" xfId="0" applyFill="1" applyAlignment="1">
      <alignment wrapText="1"/>
    </xf>
    <xf numFmtId="0" fontId="5" fillId="2" borderId="0" xfId="0" applyFont="1" applyFill="1" applyBorder="1" applyAlignment="1">
      <alignment horizontal="center" wrapText="1"/>
    </xf>
    <xf numFmtId="0" fontId="6" fillId="2" borderId="0" xfId="0" applyFont="1" applyFill="1" applyBorder="1" applyAlignment="1">
      <alignment horizontal="right" wrapText="1"/>
    </xf>
    <xf numFmtId="168" fontId="5" fillId="2" borderId="0" xfId="21" applyNumberFormat="1" applyFont="1" applyFill="1" applyBorder="1" applyAlignment="1">
      <alignment horizontal="right"/>
    </xf>
    <xf numFmtId="0" fontId="0" fillId="2" borderId="0" xfId="0" applyFill="1" applyBorder="1" applyAlignment="1">
      <alignment horizontal="right"/>
    </xf>
    <xf numFmtId="167" fontId="0" fillId="2" borderId="0" xfId="0" applyNumberFormat="1" applyFill="1" applyBorder="1" applyAlignment="1">
      <alignment horizontal="right"/>
    </xf>
    <xf numFmtId="0" fontId="0" fillId="2" borderId="0" xfId="0" applyFill="1" applyBorder="1" applyAlignment="1">
      <alignment/>
    </xf>
    <xf numFmtId="167" fontId="0" fillId="2" borderId="0" xfId="0" applyNumberFormat="1" applyFill="1" applyBorder="1" applyAlignment="1">
      <alignment horizontal="left"/>
    </xf>
    <xf numFmtId="3" fontId="0" fillId="2" borderId="0" xfId="0" applyNumberFormat="1" applyFill="1" applyBorder="1" applyAlignment="1">
      <alignment horizontal="right"/>
    </xf>
    <xf numFmtId="0" fontId="0" fillId="0" borderId="0" xfId="0" applyFill="1" applyAlignment="1">
      <alignment/>
    </xf>
    <xf numFmtId="0" fontId="4" fillId="0" borderId="0" xfId="0" applyFont="1" applyFill="1" applyAlignment="1">
      <alignment horizontal="right"/>
    </xf>
    <xf numFmtId="0" fontId="5" fillId="2" borderId="0" xfId="0" applyFont="1" applyFill="1" applyBorder="1" applyAlignment="1">
      <alignment/>
    </xf>
    <xf numFmtId="0" fontId="6" fillId="2" borderId="0" xfId="0" applyFont="1" applyFill="1" applyBorder="1" applyAlignment="1">
      <alignment horizontal="right"/>
    </xf>
    <xf numFmtId="0" fontId="0" fillId="0" borderId="0" xfId="0" applyFill="1" applyBorder="1" applyAlignment="1">
      <alignment/>
    </xf>
    <xf numFmtId="0" fontId="0" fillId="0" borderId="0" xfId="0" applyFill="1" applyAlignment="1">
      <alignment/>
    </xf>
    <xf numFmtId="0" fontId="0" fillId="0" borderId="0" xfId="0" applyBorder="1" applyAlignment="1">
      <alignment horizontal="left" wrapText="1"/>
    </xf>
    <xf numFmtId="0" fontId="7" fillId="0" borderId="0" xfId="0" applyFont="1" applyBorder="1" applyAlignment="1">
      <alignment horizontal="right" wrapText="1"/>
    </xf>
    <xf numFmtId="168" fontId="0" fillId="0" borderId="0" xfId="21" applyNumberFormat="1" applyBorder="1" applyAlignment="1">
      <alignment horizontal="right" wrapText="1"/>
    </xf>
    <xf numFmtId="0" fontId="0" fillId="0" borderId="0" xfId="0" applyBorder="1" applyAlignment="1">
      <alignment horizontal="right"/>
    </xf>
    <xf numFmtId="167" fontId="0" fillId="0" borderId="0" xfId="0" applyNumberFormat="1" applyBorder="1" applyAlignment="1">
      <alignment horizontal="right"/>
    </xf>
    <xf numFmtId="167" fontId="0" fillId="0" borderId="0" xfId="0" applyNumberFormat="1" applyBorder="1" applyAlignment="1">
      <alignment horizontal="left"/>
    </xf>
    <xf numFmtId="3" fontId="0" fillId="0" borderId="0" xfId="0" applyNumberFormat="1" applyBorder="1" applyAlignment="1">
      <alignment horizontal="right"/>
    </xf>
    <xf numFmtId="0" fontId="8" fillId="0" borderId="1" xfId="0" applyFont="1" applyBorder="1" applyAlignment="1">
      <alignment/>
    </xf>
    <xf numFmtId="0" fontId="9" fillId="3" borderId="1" xfId="0" applyFont="1" applyFill="1" applyBorder="1" applyAlignment="1">
      <alignment horizontal="right"/>
    </xf>
    <xf numFmtId="168" fontId="8" fillId="3" borderId="1" xfId="21" applyNumberFormat="1" applyFont="1" applyFill="1" applyBorder="1" applyAlignment="1">
      <alignment horizontal="right"/>
    </xf>
    <xf numFmtId="0" fontId="8" fillId="0" borderId="1" xfId="0" applyFont="1" applyBorder="1" applyAlignment="1">
      <alignment horizontal="right"/>
    </xf>
    <xf numFmtId="167" fontId="8" fillId="0" borderId="1" xfId="0" applyNumberFormat="1" applyFont="1" applyBorder="1" applyAlignment="1">
      <alignment horizontal="center"/>
    </xf>
    <xf numFmtId="180" fontId="8" fillId="4" borderId="1" xfId="15" applyNumberFormat="1" applyFont="1" applyFill="1" applyBorder="1" applyAlignment="1">
      <alignment horizontal="right"/>
    </xf>
    <xf numFmtId="0" fontId="7" fillId="3" borderId="0" xfId="0" applyFont="1" applyFill="1" applyBorder="1" applyAlignment="1">
      <alignment horizontal="right" wrapText="1"/>
    </xf>
    <xf numFmtId="168" fontId="0" fillId="3" borderId="0" xfId="21" applyNumberFormat="1" applyFill="1" applyBorder="1" applyAlignment="1">
      <alignment horizontal="right" wrapText="1"/>
    </xf>
    <xf numFmtId="0" fontId="0" fillId="0" borderId="0" xfId="0"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180" fontId="0" fillId="4" borderId="0" xfId="15" applyNumberFormat="1" applyFill="1" applyBorder="1" applyAlignment="1">
      <alignment horizontal="right" wrapText="1"/>
    </xf>
    <xf numFmtId="3" fontId="0" fillId="0" borderId="0" xfId="0" applyNumberFormat="1" applyBorder="1" applyAlignment="1">
      <alignment/>
    </xf>
    <xf numFmtId="167" fontId="0" fillId="0" borderId="0" xfId="0" applyNumberFormat="1" applyBorder="1" applyAlignment="1">
      <alignment horizontal="right" wrapText="1"/>
    </xf>
    <xf numFmtId="0" fontId="8" fillId="0" borderId="1" xfId="0" applyFont="1" applyBorder="1" applyAlignment="1">
      <alignment horizontal="left" wrapText="1"/>
    </xf>
    <xf numFmtId="0" fontId="9" fillId="3" borderId="1" xfId="0" applyFont="1" applyFill="1" applyBorder="1" applyAlignment="1">
      <alignment horizontal="right" wrapText="1"/>
    </xf>
    <xf numFmtId="168" fontId="8" fillId="3" borderId="1" xfId="21" applyNumberFormat="1" applyFont="1" applyFill="1" applyBorder="1" applyAlignment="1">
      <alignment horizontal="right" wrapText="1"/>
    </xf>
    <xf numFmtId="167" fontId="8"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Border="1" applyAlignment="1">
      <alignment/>
    </xf>
    <xf numFmtId="0" fontId="8" fillId="0" borderId="1" xfId="0" applyFont="1" applyBorder="1" applyAlignment="1">
      <alignment horizontal="right" wrapText="1"/>
    </xf>
    <xf numFmtId="167" fontId="8" fillId="0" borderId="1" xfId="0" applyNumberFormat="1" applyFont="1" applyBorder="1" applyAlignment="1">
      <alignment horizontal="left" wrapText="1"/>
    </xf>
    <xf numFmtId="180" fontId="8" fillId="4" borderId="1" xfId="15" applyNumberFormat="1" applyFont="1" applyFill="1" applyBorder="1" applyAlignment="1">
      <alignment horizontal="right" wrapText="1"/>
    </xf>
    <xf numFmtId="0" fontId="0" fillId="0" borderId="0" xfId="0" applyBorder="1" applyAlignment="1">
      <alignment horizontal="left" vertical="top" wrapText="1"/>
    </xf>
    <xf numFmtId="0" fontId="7" fillId="3" borderId="0" xfId="0" applyFont="1" applyFill="1" applyBorder="1" applyAlignment="1">
      <alignment horizontal="right" vertical="top" wrapText="1"/>
    </xf>
    <xf numFmtId="0" fontId="7" fillId="3" borderId="0" xfId="0" applyFont="1" applyFill="1" applyBorder="1" applyAlignment="1">
      <alignment horizontal="right"/>
    </xf>
    <xf numFmtId="168" fontId="0" fillId="3" borderId="0" xfId="21" applyNumberFormat="1" applyFill="1" applyBorder="1" applyAlignment="1">
      <alignment horizontal="right"/>
    </xf>
    <xf numFmtId="180" fontId="0" fillId="4" borderId="0" xfId="15" applyNumberFormat="1" applyFill="1" applyBorder="1" applyAlignment="1">
      <alignment horizontal="right"/>
    </xf>
    <xf numFmtId="167" fontId="8" fillId="0" borderId="1" xfId="0" applyNumberFormat="1" applyFont="1" applyBorder="1" applyAlignment="1">
      <alignment horizontal="right"/>
    </xf>
    <xf numFmtId="167" fontId="8" fillId="0" borderId="1" xfId="0" applyNumberFormat="1" applyFont="1" applyBorder="1" applyAlignment="1">
      <alignment horizontal="left"/>
    </xf>
    <xf numFmtId="0" fontId="10" fillId="3" borderId="0" xfId="0" applyFont="1" applyFill="1" applyBorder="1" applyAlignment="1">
      <alignment horizontal="right" vertical="top" wrapText="1"/>
    </xf>
    <xf numFmtId="168" fontId="0" fillId="3" borderId="0" xfId="21" applyNumberFormat="1" applyFont="1" applyFill="1" applyBorder="1" applyAlignment="1">
      <alignment horizontal="right" wrapText="1"/>
    </xf>
    <xf numFmtId="180" fontId="0" fillId="4" borderId="0" xfId="15" applyNumberFormat="1" applyFont="1" applyFill="1" applyBorder="1" applyAlignment="1">
      <alignment horizontal="right" wrapText="1"/>
    </xf>
    <xf numFmtId="0" fontId="8" fillId="0" borderId="1" xfId="0" applyFont="1" applyFill="1" applyBorder="1" applyAlignment="1">
      <alignment horizontal="left" vertical="top" wrapText="1"/>
    </xf>
    <xf numFmtId="0" fontId="9" fillId="3" borderId="1" xfId="0" applyFont="1" applyFill="1" applyBorder="1" applyAlignment="1">
      <alignment horizontal="right" vertical="top" wrapText="1"/>
    </xf>
    <xf numFmtId="0" fontId="0" fillId="0" borderId="0" xfId="0" applyBorder="1" applyAlignment="1">
      <alignment horizontal="left" vertical="top"/>
    </xf>
    <xf numFmtId="0" fontId="7" fillId="3" borderId="0" xfId="0" applyFont="1" applyFill="1" applyBorder="1" applyAlignment="1">
      <alignment horizontal="right" vertical="top"/>
    </xf>
    <xf numFmtId="0" fontId="0" fillId="0" borderId="2" xfId="0" applyBorder="1" applyAlignment="1">
      <alignment horizontal="left" vertical="top" wrapText="1"/>
    </xf>
    <xf numFmtId="0" fontId="7" fillId="3" borderId="2" xfId="0" applyFont="1" applyFill="1" applyBorder="1" applyAlignment="1">
      <alignment horizontal="right" vertical="top" wrapText="1"/>
    </xf>
    <xf numFmtId="168" fontId="0" fillId="3" borderId="2" xfId="21" applyNumberFormat="1" applyFill="1" applyBorder="1" applyAlignment="1">
      <alignment horizontal="right" wrapText="1"/>
    </xf>
    <xf numFmtId="0" fontId="0" fillId="0" borderId="2" xfId="0" applyBorder="1" applyAlignment="1">
      <alignment horizontal="right" wrapText="1"/>
    </xf>
    <xf numFmtId="167" fontId="0" fillId="0" borderId="2" xfId="0" applyNumberFormat="1" applyBorder="1" applyAlignment="1">
      <alignment horizontal="right"/>
    </xf>
    <xf numFmtId="0" fontId="0" fillId="0" borderId="2" xfId="0" applyBorder="1" applyAlignment="1">
      <alignment/>
    </xf>
    <xf numFmtId="0" fontId="0" fillId="0" borderId="2" xfId="0" applyBorder="1" applyAlignment="1">
      <alignment horizontal="center" wrapText="1"/>
    </xf>
    <xf numFmtId="167" fontId="0" fillId="0" borderId="2" xfId="0" applyNumberFormat="1" applyBorder="1" applyAlignment="1">
      <alignment horizontal="left" wrapText="1"/>
    </xf>
    <xf numFmtId="180" fontId="0" fillId="4" borderId="2" xfId="15" applyNumberFormat="1" applyFill="1" applyBorder="1" applyAlignment="1">
      <alignment horizontal="right" wrapText="1"/>
    </xf>
    <xf numFmtId="0" fontId="3" fillId="0" borderId="0" xfId="0" applyFont="1" applyBorder="1" applyAlignment="1">
      <alignment horizontal="left" vertical="center" wrapText="1"/>
    </xf>
    <xf numFmtId="0" fontId="3" fillId="0" borderId="0" xfId="0" applyFont="1" applyBorder="1" applyAlignment="1">
      <alignment wrapText="1"/>
    </xf>
    <xf numFmtId="49" fontId="3"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Border="1" applyAlignment="1">
      <alignment horizontal="right"/>
    </xf>
    <xf numFmtId="168" fontId="0" fillId="0" borderId="0" xfId="21"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8"/>
  <dimension ref="A1:K74"/>
  <sheetViews>
    <sheetView tabSelected="1" zoomScale="75" zoomScaleNormal="75" workbookViewId="0" topLeftCell="A49">
      <selection activeCell="A1" sqref="A1"/>
    </sheetView>
  </sheetViews>
  <sheetFormatPr defaultColWidth="9.140625" defaultRowHeight="12.75"/>
  <cols>
    <col min="1" max="1" width="3.140625" style="1" customWidth="1"/>
    <col min="2" max="2" width="35.7109375" style="4" customWidth="1"/>
    <col min="3" max="3" width="3.7109375" style="78" customWidth="1"/>
    <col min="4" max="4" width="6.7109375" style="79" customWidth="1"/>
    <col min="5" max="5" width="0.13671875" style="24" hidden="1" customWidth="1"/>
    <col min="6" max="6" width="5.7109375" style="25" customWidth="1"/>
    <col min="7" max="7" width="1.7109375" style="4" customWidth="1"/>
    <col min="8" max="8" width="19.7109375" style="4" hidden="1" customWidth="1"/>
    <col min="9" max="9" width="5.7109375" style="26" customWidth="1"/>
    <col min="10" max="10" width="13.7109375" style="27" customWidth="1"/>
    <col min="11" max="11" width="9.140625" style="4" customWidth="1"/>
  </cols>
  <sheetData>
    <row r="1" spans="2:10" ht="12.75">
      <c r="B1" s="2" t="s">
        <v>0</v>
      </c>
      <c r="C1" s="2"/>
      <c r="D1" s="3"/>
      <c r="E1" s="3"/>
      <c r="F1" s="3"/>
      <c r="G1" s="3"/>
      <c r="H1" s="3"/>
      <c r="I1" s="3"/>
      <c r="J1" s="3"/>
    </row>
    <row r="2" spans="2:11" ht="12.75">
      <c r="B2" s="3"/>
      <c r="C2" s="3"/>
      <c r="D2" s="3"/>
      <c r="E2" s="3"/>
      <c r="F2" s="3"/>
      <c r="G2" s="3"/>
      <c r="H2" s="3"/>
      <c r="I2" s="3"/>
      <c r="J2" s="3"/>
      <c r="K2" s="5"/>
    </row>
    <row r="3" spans="2:11" ht="12.75">
      <c r="B3" s="6"/>
      <c r="C3" s="6"/>
      <c r="D3" s="6"/>
      <c r="E3" s="6"/>
      <c r="F3" s="6"/>
      <c r="G3" s="6"/>
      <c r="H3" s="6"/>
      <c r="I3" s="6"/>
      <c r="J3" s="6"/>
      <c r="K3" s="5"/>
    </row>
    <row r="4" spans="2:11" ht="15">
      <c r="B4" s="7"/>
      <c r="C4" s="8"/>
      <c r="D4" s="9"/>
      <c r="E4" s="10"/>
      <c r="F4" s="11"/>
      <c r="G4" s="12"/>
      <c r="H4" s="12"/>
      <c r="I4" s="13"/>
      <c r="J4" s="14"/>
      <c r="K4" s="15"/>
    </row>
    <row r="5" spans="1:11" s="20" customFormat="1" ht="15">
      <c r="A5" s="16"/>
      <c r="B5" s="17" t="s">
        <v>1</v>
      </c>
      <c r="C5" s="18"/>
      <c r="D5" s="9"/>
      <c r="E5" s="10"/>
      <c r="F5" s="11"/>
      <c r="G5" s="12"/>
      <c r="H5" s="12"/>
      <c r="I5" s="13"/>
      <c r="J5" s="14"/>
      <c r="K5" s="19"/>
    </row>
    <row r="6" spans="2:4" ht="14.25">
      <c r="B6" s="21"/>
      <c r="C6" s="22"/>
      <c r="D6" s="23"/>
    </row>
    <row r="7" spans="2:10" ht="15">
      <c r="B7" s="28" t="s">
        <v>2</v>
      </c>
      <c r="C7" s="29"/>
      <c r="D7" s="30" t="s">
        <v>3</v>
      </c>
      <c r="E7" s="31"/>
      <c r="F7" s="32" t="s">
        <v>4</v>
      </c>
      <c r="G7" s="32"/>
      <c r="H7" s="32"/>
      <c r="I7" s="32"/>
      <c r="J7" s="33" t="s">
        <v>5</v>
      </c>
    </row>
    <row r="8" spans="2:11" ht="14.25">
      <c r="B8" s="21" t="s">
        <v>6</v>
      </c>
      <c r="C8" s="34"/>
      <c r="D8" s="35">
        <v>0.577023</v>
      </c>
      <c r="E8" s="36">
        <v>0.54732405</v>
      </c>
      <c r="F8" s="25">
        <f>E8*100</f>
        <v>54.73240499999999</v>
      </c>
      <c r="G8" s="4" t="s">
        <v>7</v>
      </c>
      <c r="H8" s="37">
        <v>0.60672117</v>
      </c>
      <c r="I8" s="38">
        <f>H8*100</f>
        <v>60.672117</v>
      </c>
      <c r="J8" s="39">
        <v>553000</v>
      </c>
      <c r="K8" s="40"/>
    </row>
    <row r="9" spans="2:11" ht="14.25">
      <c r="B9" s="21"/>
      <c r="C9" s="34"/>
      <c r="D9" s="35"/>
      <c r="E9" s="41"/>
      <c r="H9" s="36"/>
      <c r="I9" s="38"/>
      <c r="J9" s="39"/>
      <c r="K9" s="40"/>
    </row>
    <row r="10" spans="2:11" ht="15">
      <c r="B10" s="42" t="s">
        <v>8</v>
      </c>
      <c r="C10" s="43"/>
      <c r="D10" s="44"/>
      <c r="E10" s="45"/>
      <c r="F10" s="46"/>
      <c r="G10" s="47"/>
      <c r="H10" s="48"/>
      <c r="I10" s="49"/>
      <c r="J10" s="50"/>
      <c r="K10" s="40"/>
    </row>
    <row r="11" spans="2:11" ht="14.25">
      <c r="B11" s="51" t="s">
        <v>9</v>
      </c>
      <c r="C11" s="52"/>
      <c r="D11" s="35">
        <v>0.562628</v>
      </c>
      <c r="E11" s="36">
        <v>0.51811475</v>
      </c>
      <c r="F11" s="25">
        <f>E11*100</f>
        <v>51.811474999999994</v>
      </c>
      <c r="G11" s="4" t="s">
        <v>7</v>
      </c>
      <c r="H11" s="37">
        <v>0.60714106</v>
      </c>
      <c r="I11" s="38">
        <f>H11*100</f>
        <v>60.714106</v>
      </c>
      <c r="J11" s="39">
        <v>218000</v>
      </c>
      <c r="K11" s="40"/>
    </row>
    <row r="12" spans="2:11" ht="14.25">
      <c r="B12" s="51" t="s">
        <v>10</v>
      </c>
      <c r="C12" s="52"/>
      <c r="D12" s="35">
        <v>0.58681</v>
      </c>
      <c r="E12" s="36">
        <v>0.54720966</v>
      </c>
      <c r="F12" s="25">
        <f>E12*100</f>
        <v>54.720966000000004</v>
      </c>
      <c r="G12" s="4" t="s">
        <v>7</v>
      </c>
      <c r="H12" s="37">
        <v>0.62641076</v>
      </c>
      <c r="I12" s="38">
        <f>H12*100</f>
        <v>62.641076</v>
      </c>
      <c r="J12" s="39">
        <v>335000</v>
      </c>
      <c r="K12" s="40"/>
    </row>
    <row r="13" spans="3:11" ht="14.25">
      <c r="C13" s="53"/>
      <c r="D13" s="54"/>
      <c r="E13" s="25"/>
      <c r="J13" s="55"/>
      <c r="K13" s="40"/>
    </row>
    <row r="14" spans="2:11" ht="15">
      <c r="B14" s="28" t="s">
        <v>11</v>
      </c>
      <c r="C14" s="29"/>
      <c r="D14" s="30"/>
      <c r="E14" s="56"/>
      <c r="F14" s="46"/>
      <c r="G14" s="47"/>
      <c r="H14" s="28"/>
      <c r="I14" s="57"/>
      <c r="J14" s="33"/>
      <c r="K14" s="40"/>
    </row>
    <row r="15" spans="2:11" ht="14.25">
      <c r="B15" s="51" t="s">
        <v>12</v>
      </c>
      <c r="C15" s="52"/>
      <c r="D15" s="35">
        <v>0.483749</v>
      </c>
      <c r="E15" s="36">
        <v>0.41112435</v>
      </c>
      <c r="F15" s="25">
        <f>E15*100</f>
        <v>41.112435000000005</v>
      </c>
      <c r="G15" s="4" t="s">
        <v>7</v>
      </c>
      <c r="H15" s="37">
        <v>0.55637464</v>
      </c>
      <c r="I15" s="38">
        <f>H15*100</f>
        <v>55.637464</v>
      </c>
      <c r="J15" s="39">
        <v>107000</v>
      </c>
      <c r="K15" s="40"/>
    </row>
    <row r="16" spans="2:11" ht="14.25">
      <c r="B16" s="51" t="s">
        <v>13</v>
      </c>
      <c r="C16" s="52"/>
      <c r="D16" s="35">
        <v>0.656452</v>
      </c>
      <c r="E16" s="36">
        <v>0.62112437</v>
      </c>
      <c r="F16" s="25">
        <f>E16*100</f>
        <v>62.112437</v>
      </c>
      <c r="G16" s="4" t="s">
        <v>7</v>
      </c>
      <c r="H16" s="37">
        <v>0.69177973</v>
      </c>
      <c r="I16" s="38">
        <f>H16*100</f>
        <v>69.17797300000001</v>
      </c>
      <c r="J16" s="39">
        <v>332000</v>
      </c>
      <c r="K16" s="40"/>
    </row>
    <row r="17" spans="2:11" ht="14.25">
      <c r="B17" s="51" t="s">
        <v>14</v>
      </c>
      <c r="C17" s="52"/>
      <c r="D17" s="35">
        <v>0.524325</v>
      </c>
      <c r="E17" s="36">
        <v>0.4283846</v>
      </c>
      <c r="F17" s="25">
        <f>E17*100</f>
        <v>42.83846</v>
      </c>
      <c r="G17" s="4" t="s">
        <v>7</v>
      </c>
      <c r="H17" s="37">
        <v>0.62026455</v>
      </c>
      <c r="I17" s="38">
        <f>H17*100</f>
        <v>62.026455000000006</v>
      </c>
      <c r="J17" s="39">
        <v>45000</v>
      </c>
      <c r="K17" s="40"/>
    </row>
    <row r="18" spans="2:11" ht="14.25">
      <c r="B18" s="51" t="s">
        <v>15</v>
      </c>
      <c r="C18" s="52"/>
      <c r="D18" s="35">
        <v>0.449572</v>
      </c>
      <c r="E18" s="36">
        <v>0.36159898</v>
      </c>
      <c r="F18" s="25">
        <f>E18*100</f>
        <v>36.159898</v>
      </c>
      <c r="G18" s="4" t="s">
        <v>7</v>
      </c>
      <c r="H18" s="37">
        <v>0.53754499</v>
      </c>
      <c r="I18" s="38">
        <f>H18*100</f>
        <v>53.754499</v>
      </c>
      <c r="J18" s="39">
        <v>56000</v>
      </c>
      <c r="K18" s="40"/>
    </row>
    <row r="19" spans="2:11" ht="14.25">
      <c r="B19" s="51" t="s">
        <v>16</v>
      </c>
      <c r="C19" s="58"/>
      <c r="D19" s="59" t="s">
        <v>17</v>
      </c>
      <c r="E19" s="36">
        <v>0</v>
      </c>
      <c r="F19" s="25" t="s">
        <v>17</v>
      </c>
      <c r="G19" s="4" t="s">
        <v>7</v>
      </c>
      <c r="H19" s="37">
        <v>0.56802327</v>
      </c>
      <c r="I19" s="38" t="s">
        <v>17</v>
      </c>
      <c r="J19" s="60" t="s">
        <v>17</v>
      </c>
      <c r="K19" s="40"/>
    </row>
    <row r="20" spans="3:11" ht="14.25">
      <c r="C20" s="53"/>
      <c r="D20" s="54"/>
      <c r="E20" s="25"/>
      <c r="J20" s="55"/>
      <c r="K20" s="40"/>
    </row>
    <row r="21" spans="2:11" ht="15">
      <c r="B21" s="61" t="s">
        <v>18</v>
      </c>
      <c r="C21" s="62"/>
      <c r="D21" s="30"/>
      <c r="E21" s="56"/>
      <c r="F21" s="46"/>
      <c r="G21" s="47"/>
      <c r="H21" s="28"/>
      <c r="I21" s="57"/>
      <c r="J21" s="33"/>
      <c r="K21" s="40"/>
    </row>
    <row r="22" spans="2:11" ht="14.25">
      <c r="B22" s="51" t="s">
        <v>19</v>
      </c>
      <c r="C22" s="52"/>
      <c r="D22" s="35">
        <v>0.451954</v>
      </c>
      <c r="E22" s="36">
        <v>0.37682664</v>
      </c>
      <c r="F22" s="25">
        <f>E22*100</f>
        <v>37.682664</v>
      </c>
      <c r="G22" s="4" t="s">
        <v>7</v>
      </c>
      <c r="H22" s="37">
        <v>0.52708087</v>
      </c>
      <c r="I22" s="38">
        <f>H22*100</f>
        <v>52.708087000000006</v>
      </c>
      <c r="J22" s="39">
        <v>82000</v>
      </c>
      <c r="K22" s="40"/>
    </row>
    <row r="23" spans="2:11" ht="14.25">
      <c r="B23" s="51" t="s">
        <v>20</v>
      </c>
      <c r="C23" s="52"/>
      <c r="D23" s="35">
        <v>0.564587</v>
      </c>
      <c r="E23" s="36">
        <v>0.49961024</v>
      </c>
      <c r="F23" s="25">
        <f>E23*100</f>
        <v>49.961023999999995</v>
      </c>
      <c r="G23" s="4" t="s">
        <v>7</v>
      </c>
      <c r="H23" s="37">
        <v>0.62956303</v>
      </c>
      <c r="I23" s="38">
        <f>H23*100</f>
        <v>62.956303000000005</v>
      </c>
      <c r="J23" s="39">
        <v>119000</v>
      </c>
      <c r="K23" s="40"/>
    </row>
    <row r="24" spans="2:11" ht="14.25">
      <c r="B24" s="51" t="s">
        <v>21</v>
      </c>
      <c r="C24" s="52"/>
      <c r="D24" s="35">
        <v>0.604471</v>
      </c>
      <c r="E24" s="36">
        <v>0.54781469</v>
      </c>
      <c r="F24" s="25">
        <f>E24*100</f>
        <v>54.781469</v>
      </c>
      <c r="G24" s="4" t="s">
        <v>7</v>
      </c>
      <c r="H24" s="37">
        <v>0.66112655</v>
      </c>
      <c r="I24" s="38">
        <f>H24*100</f>
        <v>66.112655</v>
      </c>
      <c r="J24" s="39">
        <v>150000</v>
      </c>
      <c r="K24" s="40"/>
    </row>
    <row r="25" spans="2:11" ht="14.25">
      <c r="B25" s="51" t="s">
        <v>22</v>
      </c>
      <c r="C25" s="52"/>
      <c r="D25" s="35">
        <v>0.640217</v>
      </c>
      <c r="E25" s="36">
        <v>0.59371803</v>
      </c>
      <c r="F25" s="25">
        <f>E25*100</f>
        <v>59.371803</v>
      </c>
      <c r="G25" s="4" t="s">
        <v>7</v>
      </c>
      <c r="H25" s="37">
        <v>0.68671622</v>
      </c>
      <c r="I25" s="38">
        <f>H25*100</f>
        <v>68.671622</v>
      </c>
      <c r="J25" s="39">
        <v>202000</v>
      </c>
      <c r="K25" s="40"/>
    </row>
    <row r="26" spans="3:11" ht="14.25">
      <c r="C26" s="53"/>
      <c r="D26" s="54"/>
      <c r="E26" s="25"/>
      <c r="J26" s="55"/>
      <c r="K26" s="40"/>
    </row>
    <row r="27" spans="1:11" ht="15">
      <c r="A27" s="1">
        <v>1</v>
      </c>
      <c r="B27" s="61" t="s">
        <v>23</v>
      </c>
      <c r="C27" s="62"/>
      <c r="D27" s="30"/>
      <c r="E27" s="56"/>
      <c r="F27" s="46"/>
      <c r="G27" s="47"/>
      <c r="H27" s="28"/>
      <c r="I27" s="57"/>
      <c r="J27" s="33"/>
      <c r="K27" s="40"/>
    </row>
    <row r="28" spans="2:11" ht="14.25">
      <c r="B28" s="63" t="s">
        <v>24</v>
      </c>
      <c r="C28" s="64"/>
      <c r="D28" s="35">
        <v>0.438269</v>
      </c>
      <c r="E28" s="36">
        <v>0.35351203</v>
      </c>
      <c r="F28" s="25">
        <f>E28*100</f>
        <v>35.351203</v>
      </c>
      <c r="G28" s="4" t="s">
        <v>7</v>
      </c>
      <c r="H28" s="37">
        <v>0.52302691</v>
      </c>
      <c r="I28" s="38">
        <f>H28*100</f>
        <v>52.302691</v>
      </c>
      <c r="J28" s="39">
        <v>59000</v>
      </c>
      <c r="K28" s="40"/>
    </row>
    <row r="29" spans="2:11" ht="14.25">
      <c r="B29" s="51" t="s">
        <v>25</v>
      </c>
      <c r="C29" s="52"/>
      <c r="D29" s="35">
        <v>0.505133</v>
      </c>
      <c r="E29" s="36">
        <v>0.4436644</v>
      </c>
      <c r="F29" s="25">
        <f>E29*100</f>
        <v>44.366440000000004</v>
      </c>
      <c r="G29" s="4" t="s">
        <v>7</v>
      </c>
      <c r="H29" s="37">
        <v>0.56660113</v>
      </c>
      <c r="I29" s="38">
        <f>H29*100</f>
        <v>56.660113</v>
      </c>
      <c r="J29" s="39">
        <v>127000</v>
      </c>
      <c r="K29" s="40"/>
    </row>
    <row r="30" spans="2:11" ht="14.25">
      <c r="B30" s="51" t="s">
        <v>26</v>
      </c>
      <c r="C30" s="52"/>
      <c r="D30" s="35">
        <v>0.650896</v>
      </c>
      <c r="E30" s="36">
        <v>0.59347108</v>
      </c>
      <c r="F30" s="25">
        <f>E30*100</f>
        <v>59.347108000000006</v>
      </c>
      <c r="G30" s="4" t="s">
        <v>7</v>
      </c>
      <c r="H30" s="37">
        <v>0.70832161</v>
      </c>
      <c r="I30" s="38">
        <f>H30*100</f>
        <v>70.832161</v>
      </c>
      <c r="J30" s="39">
        <v>150000</v>
      </c>
      <c r="K30" s="40"/>
    </row>
    <row r="31" spans="2:11" ht="14.25">
      <c r="B31" s="51" t="s">
        <v>27</v>
      </c>
      <c r="C31" s="52"/>
      <c r="D31" s="35">
        <v>0.635022</v>
      </c>
      <c r="E31" s="36">
        <v>0.59066096</v>
      </c>
      <c r="F31" s="25">
        <f>E31*100</f>
        <v>59.066096</v>
      </c>
      <c r="G31" s="4" t="s">
        <v>7</v>
      </c>
      <c r="H31" s="37">
        <v>0.67938269</v>
      </c>
      <c r="I31" s="38">
        <f>H31*100</f>
        <v>67.93826899999999</v>
      </c>
      <c r="J31" s="39">
        <v>217000</v>
      </c>
      <c r="K31" s="40"/>
    </row>
    <row r="32" spans="3:11" ht="14.25">
      <c r="C32" s="53"/>
      <c r="D32" s="54"/>
      <c r="E32" s="25"/>
      <c r="J32" s="55"/>
      <c r="K32" s="40"/>
    </row>
    <row r="33" spans="2:11" ht="15">
      <c r="B33" s="61" t="s">
        <v>28</v>
      </c>
      <c r="C33" s="62"/>
      <c r="D33" s="30"/>
      <c r="E33" s="56"/>
      <c r="F33" s="46"/>
      <c r="G33" s="47"/>
      <c r="H33" s="28"/>
      <c r="I33" s="57"/>
      <c r="J33" s="33"/>
      <c r="K33" s="40"/>
    </row>
    <row r="34" spans="2:11" ht="14.25">
      <c r="B34" s="51" t="s">
        <v>29</v>
      </c>
      <c r="C34" s="52"/>
      <c r="D34" s="35">
        <v>0.592676</v>
      </c>
      <c r="E34" s="36">
        <v>0.50788444</v>
      </c>
      <c r="F34" s="25">
        <f aca="true" t="shared" si="0" ref="F34:F41">E34*100</f>
        <v>50.788444</v>
      </c>
      <c r="G34" s="4" t="s">
        <v>7</v>
      </c>
      <c r="H34" s="37">
        <v>0.67746754</v>
      </c>
      <c r="I34" s="38">
        <f aca="true" t="shared" si="1" ref="I34:I41">H34*100</f>
        <v>67.746754</v>
      </c>
      <c r="J34" s="39">
        <v>17000</v>
      </c>
      <c r="K34" s="40"/>
    </row>
    <row r="35" spans="2:11" ht="14.25">
      <c r="B35" s="51" t="s">
        <v>30</v>
      </c>
      <c r="C35" s="52"/>
      <c r="D35" s="35">
        <v>0.610444</v>
      </c>
      <c r="E35" s="36">
        <v>0.54931507</v>
      </c>
      <c r="F35" s="25">
        <f t="shared" si="0"/>
        <v>54.931507</v>
      </c>
      <c r="G35" s="4" t="s">
        <v>7</v>
      </c>
      <c r="H35" s="37">
        <v>0.67157319</v>
      </c>
      <c r="I35" s="38">
        <f t="shared" si="1"/>
        <v>67.157319</v>
      </c>
      <c r="J35" s="39">
        <v>130000</v>
      </c>
      <c r="K35" s="40"/>
    </row>
    <row r="36" spans="2:11" ht="14.25">
      <c r="B36" s="51" t="s">
        <v>31</v>
      </c>
      <c r="C36" s="52"/>
      <c r="D36" s="35">
        <v>0.613991</v>
      </c>
      <c r="E36" s="36">
        <v>0.54935471</v>
      </c>
      <c r="F36" s="25">
        <f t="shared" si="0"/>
        <v>54.935471</v>
      </c>
      <c r="G36" s="4" t="s">
        <v>7</v>
      </c>
      <c r="H36" s="37">
        <v>0.67862749</v>
      </c>
      <c r="I36" s="38">
        <f t="shared" si="1"/>
        <v>67.862749</v>
      </c>
      <c r="J36" s="39">
        <v>121000</v>
      </c>
      <c r="K36" s="40"/>
    </row>
    <row r="37" spans="2:11" ht="14.25">
      <c r="B37" s="51" t="s">
        <v>32</v>
      </c>
      <c r="C37" s="52"/>
      <c r="D37" s="35">
        <v>0.51443</v>
      </c>
      <c r="E37" s="36">
        <v>0.41640424</v>
      </c>
      <c r="F37" s="25">
        <f t="shared" si="0"/>
        <v>41.640423999999996</v>
      </c>
      <c r="G37" s="4" t="s">
        <v>7</v>
      </c>
      <c r="H37" s="37">
        <v>0.61245642</v>
      </c>
      <c r="I37" s="38">
        <f t="shared" si="1"/>
        <v>61.245642000000004</v>
      </c>
      <c r="J37" s="39">
        <v>51000</v>
      </c>
      <c r="K37" s="40"/>
    </row>
    <row r="38" spans="2:11" ht="14.25">
      <c r="B38" s="51" t="s">
        <v>33</v>
      </c>
      <c r="C38" s="52"/>
      <c r="D38" s="35">
        <v>0.574347</v>
      </c>
      <c r="E38" s="36">
        <v>0.47935819</v>
      </c>
      <c r="F38" s="25">
        <f t="shared" si="0"/>
        <v>47.935819</v>
      </c>
      <c r="G38" s="4" t="s">
        <v>7</v>
      </c>
      <c r="H38" s="37">
        <v>0.66933611</v>
      </c>
      <c r="I38" s="38">
        <f t="shared" si="1"/>
        <v>66.933611</v>
      </c>
      <c r="J38" s="39">
        <v>45000</v>
      </c>
      <c r="K38" s="40"/>
    </row>
    <row r="39" spans="2:11" ht="14.25">
      <c r="B39" s="51" t="s">
        <v>34</v>
      </c>
      <c r="C39" s="52"/>
      <c r="D39" s="35">
        <v>0.494565</v>
      </c>
      <c r="E39" s="36">
        <v>0.381651</v>
      </c>
      <c r="F39" s="25">
        <f t="shared" si="0"/>
        <v>38.1651</v>
      </c>
      <c r="G39" s="4" t="s">
        <v>7</v>
      </c>
      <c r="H39" s="37">
        <v>0.60747903</v>
      </c>
      <c r="I39" s="38">
        <f t="shared" si="1"/>
        <v>60.747903</v>
      </c>
      <c r="J39" s="39">
        <v>29000</v>
      </c>
      <c r="K39" s="40"/>
    </row>
    <row r="40" spans="2:11" ht="14.25">
      <c r="B40" s="51" t="s">
        <v>35</v>
      </c>
      <c r="C40" s="52"/>
      <c r="D40" s="35">
        <v>0.555685</v>
      </c>
      <c r="E40" s="36">
        <v>0.46151991</v>
      </c>
      <c r="F40" s="25">
        <f t="shared" si="0"/>
        <v>46.151990999999995</v>
      </c>
      <c r="G40" s="4" t="s">
        <v>7</v>
      </c>
      <c r="H40" s="37">
        <v>0.64985022</v>
      </c>
      <c r="I40" s="38">
        <f t="shared" si="1"/>
        <v>64.985022</v>
      </c>
      <c r="J40" s="39">
        <v>69000</v>
      </c>
      <c r="K40" s="40"/>
    </row>
    <row r="41" spans="2:11" ht="14.25">
      <c r="B41" s="51" t="s">
        <v>36</v>
      </c>
      <c r="C41" s="52"/>
      <c r="D41" s="35">
        <v>0.571471</v>
      </c>
      <c r="E41" s="36">
        <v>0.49788278</v>
      </c>
      <c r="F41" s="25">
        <f t="shared" si="0"/>
        <v>49.788278000000005</v>
      </c>
      <c r="G41" s="4" t="s">
        <v>7</v>
      </c>
      <c r="H41" s="37">
        <v>0.64505926</v>
      </c>
      <c r="I41" s="38">
        <f t="shared" si="1"/>
        <v>64.505926</v>
      </c>
      <c r="J41" s="39">
        <v>92000</v>
      </c>
      <c r="K41" s="40"/>
    </row>
    <row r="42" spans="3:11" ht="14.25">
      <c r="C42" s="53"/>
      <c r="D42" s="54"/>
      <c r="E42" s="25"/>
      <c r="J42" s="55"/>
      <c r="K42" s="40"/>
    </row>
    <row r="43" spans="2:11" ht="15">
      <c r="B43" s="61" t="s">
        <v>37</v>
      </c>
      <c r="C43" s="62"/>
      <c r="D43" s="30"/>
      <c r="E43" s="56"/>
      <c r="F43" s="46"/>
      <c r="G43" s="47"/>
      <c r="H43" s="28"/>
      <c r="I43" s="57"/>
      <c r="J43" s="33"/>
      <c r="K43" s="40"/>
    </row>
    <row r="44" spans="2:11" ht="14.25">
      <c r="B44" s="51" t="s">
        <v>38</v>
      </c>
      <c r="C44" s="52"/>
      <c r="D44" s="35">
        <v>0.5343</v>
      </c>
      <c r="E44" s="36">
        <v>0.41082172</v>
      </c>
      <c r="F44" s="25">
        <f aca="true" t="shared" si="2" ref="F44:F63">E44*100</f>
        <v>41.082172</v>
      </c>
      <c r="G44" s="4" t="s">
        <v>7</v>
      </c>
      <c r="H44" s="37">
        <v>0.65777781</v>
      </c>
      <c r="I44" s="38">
        <f aca="true" t="shared" si="3" ref="I44:I63">H44*100</f>
        <v>65.777781</v>
      </c>
      <c r="J44" s="39">
        <v>31000</v>
      </c>
      <c r="K44" s="40"/>
    </row>
    <row r="45" spans="2:11" ht="14.25">
      <c r="B45" s="51" t="s">
        <v>39</v>
      </c>
      <c r="C45" s="52"/>
      <c r="D45" s="35">
        <v>0.592676</v>
      </c>
      <c r="E45" s="36">
        <v>0.50788444</v>
      </c>
      <c r="F45" s="25">
        <f t="shared" si="2"/>
        <v>50.788444</v>
      </c>
      <c r="G45" s="4" t="s">
        <v>7</v>
      </c>
      <c r="H45" s="37">
        <v>0.67746754</v>
      </c>
      <c r="I45" s="38">
        <f t="shared" si="3"/>
        <v>67.746754</v>
      </c>
      <c r="J45" s="39">
        <v>17000</v>
      </c>
      <c r="K45" s="40"/>
    </row>
    <row r="46" spans="2:11" ht="14.25">
      <c r="B46" s="51" t="s">
        <v>40</v>
      </c>
      <c r="C46" s="52"/>
      <c r="D46" s="35">
        <v>0.58378</v>
      </c>
      <c r="E46" s="36">
        <v>0.4184488</v>
      </c>
      <c r="F46" s="25">
        <f t="shared" si="2"/>
        <v>41.84488</v>
      </c>
      <c r="G46" s="4" t="s">
        <v>7</v>
      </c>
      <c r="H46" s="37">
        <v>0.74911032</v>
      </c>
      <c r="I46" s="38">
        <f t="shared" si="3"/>
        <v>74.911032</v>
      </c>
      <c r="J46" s="39">
        <v>26000</v>
      </c>
      <c r="K46" s="40"/>
    </row>
    <row r="47" spans="2:11" ht="14.25">
      <c r="B47" s="51" t="s">
        <v>41</v>
      </c>
      <c r="C47" s="64" t="s">
        <v>42</v>
      </c>
      <c r="D47" s="35">
        <v>0.356078</v>
      </c>
      <c r="E47" s="36">
        <v>0.15675483</v>
      </c>
      <c r="F47" s="25">
        <f t="shared" si="2"/>
        <v>15.675483000000002</v>
      </c>
      <c r="G47" s="4" t="s">
        <v>7</v>
      </c>
      <c r="H47" s="37">
        <v>0.55540133</v>
      </c>
      <c r="I47" s="38">
        <f t="shared" si="3"/>
        <v>55.540133000000004</v>
      </c>
      <c r="J47" s="39">
        <v>9000</v>
      </c>
      <c r="K47" s="40"/>
    </row>
    <row r="48" spans="2:11" ht="14.25">
      <c r="B48" s="51" t="s">
        <v>43</v>
      </c>
      <c r="C48" s="64" t="s">
        <v>42</v>
      </c>
      <c r="D48" s="35">
        <v>0.49613</v>
      </c>
      <c r="E48" s="36">
        <v>0.26020596</v>
      </c>
      <c r="F48" s="25">
        <f t="shared" si="2"/>
        <v>26.020596</v>
      </c>
      <c r="G48" s="4" t="s">
        <v>7</v>
      </c>
      <c r="H48" s="37">
        <v>0.73205491</v>
      </c>
      <c r="I48" s="38">
        <f t="shared" si="3"/>
        <v>73.205491</v>
      </c>
      <c r="J48" s="39">
        <v>8000</v>
      </c>
      <c r="K48" s="40"/>
    </row>
    <row r="49" spans="2:11" ht="14.25">
      <c r="B49" s="51" t="s">
        <v>44</v>
      </c>
      <c r="C49" s="64" t="s">
        <v>42</v>
      </c>
      <c r="D49" s="35">
        <v>0.504311</v>
      </c>
      <c r="E49" s="36">
        <v>0.31445296</v>
      </c>
      <c r="F49" s="25">
        <f t="shared" si="2"/>
        <v>31.445296</v>
      </c>
      <c r="G49" s="4" t="s">
        <v>7</v>
      </c>
      <c r="H49" s="37">
        <v>0.69416837</v>
      </c>
      <c r="I49" s="38">
        <f t="shared" si="3"/>
        <v>69.416837</v>
      </c>
      <c r="J49" s="39">
        <v>12000</v>
      </c>
      <c r="K49" s="40"/>
    </row>
    <row r="50" spans="2:11" ht="14.25">
      <c r="B50" s="51" t="s">
        <v>45</v>
      </c>
      <c r="C50" s="52" t="s">
        <v>42</v>
      </c>
      <c r="D50" s="35">
        <v>0.484383</v>
      </c>
      <c r="E50" s="36">
        <v>0.30280151</v>
      </c>
      <c r="F50" s="25">
        <f t="shared" si="2"/>
        <v>30.280151</v>
      </c>
      <c r="G50" s="4" t="s">
        <v>7</v>
      </c>
      <c r="H50" s="37">
        <v>0.66596474</v>
      </c>
      <c r="I50" s="38">
        <f t="shared" si="3"/>
        <v>66.596474</v>
      </c>
      <c r="J50" s="39">
        <v>16000</v>
      </c>
      <c r="K50" s="40"/>
    </row>
    <row r="51" spans="2:11" ht="14.25">
      <c r="B51" s="51" t="s">
        <v>46</v>
      </c>
      <c r="C51" s="64"/>
      <c r="D51" s="35">
        <v>0.663354</v>
      </c>
      <c r="E51" s="36">
        <v>0.49984238</v>
      </c>
      <c r="F51" s="25">
        <f t="shared" si="2"/>
        <v>49.984238</v>
      </c>
      <c r="G51" s="4" t="s">
        <v>7</v>
      </c>
      <c r="H51" s="37">
        <v>0.82686632</v>
      </c>
      <c r="I51" s="38">
        <f t="shared" si="3"/>
        <v>82.686632</v>
      </c>
      <c r="J51" s="39">
        <v>23000</v>
      </c>
      <c r="K51" s="40"/>
    </row>
    <row r="52" spans="2:11" ht="14.25">
      <c r="B52" s="51" t="s">
        <v>47</v>
      </c>
      <c r="C52" s="52"/>
      <c r="D52" s="35">
        <v>0.702145</v>
      </c>
      <c r="E52" s="36">
        <v>0.57177097</v>
      </c>
      <c r="F52" s="25">
        <f t="shared" si="2"/>
        <v>57.177096999999996</v>
      </c>
      <c r="G52" s="4" t="s">
        <v>7</v>
      </c>
      <c r="H52" s="37">
        <v>0.83251909</v>
      </c>
      <c r="I52" s="38">
        <f t="shared" si="3"/>
        <v>83.251909</v>
      </c>
      <c r="J52" s="39">
        <v>21000</v>
      </c>
      <c r="K52" s="40"/>
    </row>
    <row r="53" spans="2:11" ht="14.25">
      <c r="B53" s="51" t="s">
        <v>48</v>
      </c>
      <c r="C53" s="52"/>
      <c r="D53" s="35">
        <v>0.557218</v>
      </c>
      <c r="E53" s="36">
        <v>0.42369558</v>
      </c>
      <c r="F53" s="25">
        <f t="shared" si="2"/>
        <v>42.369558000000005</v>
      </c>
      <c r="G53" s="4" t="s">
        <v>7</v>
      </c>
      <c r="H53" s="37">
        <v>0.69074038</v>
      </c>
      <c r="I53" s="38">
        <f t="shared" si="3"/>
        <v>69.074038</v>
      </c>
      <c r="J53" s="39">
        <v>25000</v>
      </c>
      <c r="K53" s="40"/>
    </row>
    <row r="54" spans="2:11" ht="14.25">
      <c r="B54" s="51" t="s">
        <v>49</v>
      </c>
      <c r="C54" s="64" t="s">
        <v>42</v>
      </c>
      <c r="D54" s="35">
        <v>0.421037</v>
      </c>
      <c r="E54" s="36">
        <v>0.24686455</v>
      </c>
      <c r="F54" s="25">
        <f t="shared" si="2"/>
        <v>24.686455</v>
      </c>
      <c r="G54" s="4" t="s">
        <v>7</v>
      </c>
      <c r="H54" s="37">
        <v>0.59521006</v>
      </c>
      <c r="I54" s="38">
        <f t="shared" si="3"/>
        <v>59.521006</v>
      </c>
      <c r="J54" s="39">
        <v>10000</v>
      </c>
      <c r="K54" s="40"/>
    </row>
    <row r="55" spans="2:11" ht="14.25">
      <c r="B55" s="51" t="s">
        <v>50</v>
      </c>
      <c r="C55" s="52"/>
      <c r="D55" s="35">
        <v>0.584144</v>
      </c>
      <c r="E55" s="36">
        <v>0.44965867</v>
      </c>
      <c r="F55" s="25">
        <f t="shared" si="2"/>
        <v>44.965866999999996</v>
      </c>
      <c r="G55" s="4" t="s">
        <v>7</v>
      </c>
      <c r="H55" s="37">
        <v>0.71862895</v>
      </c>
      <c r="I55" s="38">
        <f t="shared" si="3"/>
        <v>71.86289500000001</v>
      </c>
      <c r="J55" s="39">
        <v>25000</v>
      </c>
      <c r="K55" s="40"/>
    </row>
    <row r="56" spans="2:11" ht="14.25">
      <c r="B56" s="51" t="s">
        <v>51</v>
      </c>
      <c r="C56" s="64"/>
      <c r="D56" s="35">
        <v>0.450449</v>
      </c>
      <c r="E56" s="36">
        <v>0.28508711</v>
      </c>
      <c r="F56" s="25">
        <f t="shared" si="2"/>
        <v>28.508710999999998</v>
      </c>
      <c r="G56" s="4" t="s">
        <v>7</v>
      </c>
      <c r="H56" s="37">
        <v>0.61581105</v>
      </c>
      <c r="I56" s="38">
        <f t="shared" si="3"/>
        <v>61.581105</v>
      </c>
      <c r="J56" s="39">
        <v>16000</v>
      </c>
      <c r="K56" s="40"/>
    </row>
    <row r="57" spans="2:11" ht="14.25">
      <c r="B57" s="51" t="s">
        <v>52</v>
      </c>
      <c r="C57" s="64"/>
      <c r="D57" s="35">
        <v>0.704125</v>
      </c>
      <c r="E57" s="36">
        <v>0.56605107</v>
      </c>
      <c r="F57" s="25">
        <f t="shared" si="2"/>
        <v>56.605107</v>
      </c>
      <c r="G57" s="4" t="s">
        <v>7</v>
      </c>
      <c r="H57" s="37">
        <v>0.84219988</v>
      </c>
      <c r="I57" s="38">
        <f t="shared" si="3"/>
        <v>84.219988</v>
      </c>
      <c r="J57" s="39">
        <v>25000</v>
      </c>
      <c r="K57" s="40"/>
    </row>
    <row r="58" spans="2:11" ht="14.25">
      <c r="B58" s="51" t="s">
        <v>53</v>
      </c>
      <c r="C58" s="64" t="s">
        <v>42</v>
      </c>
      <c r="D58" s="35">
        <v>0.541644</v>
      </c>
      <c r="E58" s="36">
        <v>0.35746021</v>
      </c>
      <c r="F58" s="25">
        <f t="shared" si="2"/>
        <v>35.746021</v>
      </c>
      <c r="G58" s="4" t="s">
        <v>7</v>
      </c>
      <c r="H58" s="37">
        <v>0.72582878</v>
      </c>
      <c r="I58" s="38">
        <f t="shared" si="3"/>
        <v>72.582878</v>
      </c>
      <c r="J58" s="39">
        <v>18000</v>
      </c>
      <c r="K58" s="40"/>
    </row>
    <row r="59" spans="2:11" ht="14.25">
      <c r="B59" s="51" t="s">
        <v>54</v>
      </c>
      <c r="C59" s="64"/>
      <c r="D59" s="35">
        <v>0.631957</v>
      </c>
      <c r="E59" s="36">
        <v>0.46128135</v>
      </c>
      <c r="F59" s="25">
        <f t="shared" si="2"/>
        <v>46.128135</v>
      </c>
      <c r="G59" s="4" t="s">
        <v>7</v>
      </c>
      <c r="H59" s="37">
        <v>0.80263217</v>
      </c>
      <c r="I59" s="38">
        <f t="shared" si="3"/>
        <v>80.263217</v>
      </c>
      <c r="J59" s="39">
        <v>15000</v>
      </c>
      <c r="K59" s="40"/>
    </row>
    <row r="60" spans="2:11" ht="14.25">
      <c r="B60" s="51" t="s">
        <v>55</v>
      </c>
      <c r="C60" s="52"/>
      <c r="D60" s="35">
        <v>0.610308</v>
      </c>
      <c r="E60" s="36">
        <v>0.48281148</v>
      </c>
      <c r="F60" s="25">
        <f t="shared" si="2"/>
        <v>48.281148</v>
      </c>
      <c r="G60" s="4" t="s">
        <v>7</v>
      </c>
      <c r="H60" s="37">
        <v>0.73780512</v>
      </c>
      <c r="I60" s="38">
        <f t="shared" si="3"/>
        <v>73.780512</v>
      </c>
      <c r="J60" s="39">
        <v>30000</v>
      </c>
      <c r="K60" s="40"/>
    </row>
    <row r="61" spans="2:11" ht="14.25">
      <c r="B61" s="51" t="s">
        <v>56</v>
      </c>
      <c r="C61" s="64"/>
      <c r="D61" s="35">
        <v>0.505486</v>
      </c>
      <c r="E61" s="36">
        <v>0.29407032</v>
      </c>
      <c r="F61" s="25">
        <f t="shared" si="2"/>
        <v>29.407032</v>
      </c>
      <c r="G61" s="4" t="s">
        <v>7</v>
      </c>
      <c r="H61" s="37">
        <v>0.71690157</v>
      </c>
      <c r="I61" s="38">
        <f t="shared" si="3"/>
        <v>71.690157</v>
      </c>
      <c r="J61" s="39">
        <v>14000</v>
      </c>
      <c r="K61" s="40"/>
    </row>
    <row r="62" spans="2:11" ht="14.25">
      <c r="B62" s="51" t="s">
        <v>57</v>
      </c>
      <c r="C62" s="64"/>
      <c r="D62" s="35">
        <v>0.691969</v>
      </c>
      <c r="E62" s="36">
        <v>0.56323125</v>
      </c>
      <c r="F62" s="25">
        <f t="shared" si="2"/>
        <v>56.323125</v>
      </c>
      <c r="G62" s="4" t="s">
        <v>7</v>
      </c>
      <c r="H62" s="37">
        <v>0.8207069</v>
      </c>
      <c r="I62" s="38">
        <f t="shared" si="3"/>
        <v>82.07069</v>
      </c>
      <c r="J62" s="39">
        <v>29000</v>
      </c>
      <c r="K62" s="40"/>
    </row>
    <row r="63" spans="2:11" ht="14.25">
      <c r="B63" s="51" t="s">
        <v>34</v>
      </c>
      <c r="C63" s="64" t="s">
        <v>42</v>
      </c>
      <c r="D63" s="35">
        <v>0.453834</v>
      </c>
      <c r="E63" s="36">
        <v>0.14264396</v>
      </c>
      <c r="F63" s="25">
        <f t="shared" si="2"/>
        <v>14.264395999999998</v>
      </c>
      <c r="G63" s="4" t="s">
        <v>7</v>
      </c>
      <c r="H63" s="37">
        <v>0.76502321</v>
      </c>
      <c r="I63" s="38">
        <f t="shared" si="3"/>
        <v>76.502321</v>
      </c>
      <c r="J63" s="39">
        <v>3000</v>
      </c>
      <c r="K63" s="40"/>
    </row>
    <row r="64" spans="2:11" ht="14.25">
      <c r="B64" s="51" t="s">
        <v>58</v>
      </c>
      <c r="C64" s="52"/>
      <c r="D64" s="59" t="s">
        <v>17</v>
      </c>
      <c r="E64" s="36">
        <v>0</v>
      </c>
      <c r="F64" s="25" t="s">
        <v>17</v>
      </c>
      <c r="G64" s="4" t="s">
        <v>7</v>
      </c>
      <c r="H64" s="37">
        <v>0.56802327</v>
      </c>
      <c r="I64" s="38" t="s">
        <v>17</v>
      </c>
      <c r="J64" s="60" t="s">
        <v>17</v>
      </c>
      <c r="K64" s="40"/>
    </row>
    <row r="65" spans="2:11" ht="14.25">
      <c r="B65" s="51" t="s">
        <v>59</v>
      </c>
      <c r="C65" s="52"/>
      <c r="D65" s="35">
        <v>0.531383</v>
      </c>
      <c r="E65" s="36">
        <v>0.38519052</v>
      </c>
      <c r="F65" s="25">
        <f>E65*100</f>
        <v>38.519051999999995</v>
      </c>
      <c r="G65" s="4" t="s">
        <v>7</v>
      </c>
      <c r="H65" s="37">
        <v>0.67757488</v>
      </c>
      <c r="I65" s="38">
        <f>H65*100</f>
        <v>67.757488</v>
      </c>
      <c r="J65" s="39">
        <v>18000</v>
      </c>
      <c r="K65" s="40"/>
    </row>
    <row r="66" spans="2:11" ht="14.25">
      <c r="B66" s="51" t="s">
        <v>60</v>
      </c>
      <c r="C66" s="52"/>
      <c r="D66" s="35">
        <v>0.621092</v>
      </c>
      <c r="E66" s="36">
        <v>0.5071699</v>
      </c>
      <c r="F66" s="25">
        <f>E66*100</f>
        <v>50.716989999999996</v>
      </c>
      <c r="G66" s="4" t="s">
        <v>7</v>
      </c>
      <c r="H66" s="37">
        <v>0.73501494</v>
      </c>
      <c r="I66" s="38">
        <f>H66*100</f>
        <v>73.501494</v>
      </c>
      <c r="J66" s="39">
        <v>40000</v>
      </c>
      <c r="K66" s="40"/>
    </row>
    <row r="67" spans="2:11" ht="14.25">
      <c r="B67" s="51" t="s">
        <v>61</v>
      </c>
      <c r="C67" s="52"/>
      <c r="D67" s="35">
        <v>0.574347</v>
      </c>
      <c r="E67" s="36">
        <v>0.47935819</v>
      </c>
      <c r="F67" s="25">
        <f>E67*100</f>
        <v>47.935819</v>
      </c>
      <c r="G67" s="4" t="s">
        <v>7</v>
      </c>
      <c r="H67" s="37">
        <v>0.66933611</v>
      </c>
      <c r="I67" s="38">
        <f>H67*100</f>
        <v>66.933611</v>
      </c>
      <c r="J67" s="39">
        <v>45000</v>
      </c>
      <c r="K67" s="40"/>
    </row>
    <row r="68" spans="2:11" ht="14.25">
      <c r="B68" s="51" t="s">
        <v>62</v>
      </c>
      <c r="C68" s="52"/>
      <c r="D68" s="35">
        <v>0.643346</v>
      </c>
      <c r="E68" s="36">
        <v>0.55732178</v>
      </c>
      <c r="F68" s="25">
        <f>E68*100</f>
        <v>55.732178</v>
      </c>
      <c r="G68" s="4" t="s">
        <v>7</v>
      </c>
      <c r="H68" s="37">
        <v>0.72936958</v>
      </c>
      <c r="I68" s="38">
        <f>H68*100</f>
        <v>72.93695799999999</v>
      </c>
      <c r="J68" s="39">
        <v>60000</v>
      </c>
      <c r="K68" s="40"/>
    </row>
    <row r="69" spans="2:11" ht="15" thickBot="1">
      <c r="B69" s="65" t="s">
        <v>63</v>
      </c>
      <c r="C69" s="66"/>
      <c r="D69" s="67">
        <v>0.602161</v>
      </c>
      <c r="E69" s="68">
        <v>0.42698718</v>
      </c>
      <c r="F69" s="69">
        <f>E69*100</f>
        <v>42.698718</v>
      </c>
      <c r="G69" s="70" t="s">
        <v>7</v>
      </c>
      <c r="H69" s="71">
        <v>0.77733386</v>
      </c>
      <c r="I69" s="72">
        <f>H69*100</f>
        <v>77.73338600000001</v>
      </c>
      <c r="J69" s="73">
        <v>17000</v>
      </c>
      <c r="K69" s="40"/>
    </row>
    <row r="70" spans="2:10" ht="34.5" customHeight="1">
      <c r="B70" s="74" t="s">
        <v>64</v>
      </c>
      <c r="C70" s="74"/>
      <c r="D70" s="74"/>
      <c r="E70" s="74"/>
      <c r="F70" s="74"/>
      <c r="G70" s="74"/>
      <c r="H70" s="74"/>
      <c r="I70" s="74"/>
      <c r="J70" s="74"/>
    </row>
    <row r="71" spans="2:10" ht="58.5" customHeight="1">
      <c r="B71" s="74" t="s">
        <v>67</v>
      </c>
      <c r="C71" s="74"/>
      <c r="D71" s="75"/>
      <c r="E71" s="75"/>
      <c r="F71" s="75"/>
      <c r="G71" s="75"/>
      <c r="H71" s="75"/>
      <c r="I71" s="75"/>
      <c r="J71" s="75"/>
    </row>
    <row r="72" spans="2:10" ht="34.5" customHeight="1">
      <c r="B72" s="74" t="s">
        <v>66</v>
      </c>
      <c r="C72" s="74"/>
      <c r="D72" s="74"/>
      <c r="E72" s="74"/>
      <c r="F72" s="74"/>
      <c r="G72" s="74"/>
      <c r="H72" s="74"/>
      <c r="I72" s="74"/>
      <c r="J72" s="74"/>
    </row>
    <row r="73" spans="2:10" ht="12.75" customHeight="1">
      <c r="B73" s="76" t="s">
        <v>65</v>
      </c>
      <c r="C73" s="76"/>
      <c r="D73" s="76"/>
      <c r="E73" s="76"/>
      <c r="F73" s="76"/>
      <c r="G73" s="76"/>
      <c r="H73" s="76"/>
      <c r="I73" s="76"/>
      <c r="J73" s="76"/>
    </row>
    <row r="74" spans="2:10" ht="41.25" customHeight="1">
      <c r="B74" s="77" t="s">
        <v>68</v>
      </c>
      <c r="C74" s="77"/>
      <c r="D74" s="77"/>
      <c r="E74" s="77"/>
      <c r="F74" s="77"/>
      <c r="G74" s="77"/>
      <c r="H74" s="77"/>
      <c r="I74" s="77"/>
      <c r="J74" s="77"/>
    </row>
  </sheetData>
  <sheetProtection password="CA69" sheet="1" objects="1" scenarios="1"/>
  <mergeCells count="8">
    <mergeCell ref="B73:J73"/>
    <mergeCell ref="B74:J74"/>
    <mergeCell ref="B1:J2"/>
    <mergeCell ref="K2:K4"/>
    <mergeCell ref="B70:J70"/>
    <mergeCell ref="B71:J71"/>
    <mergeCell ref="B72:J72"/>
    <mergeCell ref="F7:I7"/>
  </mergeCells>
  <printOptions/>
  <pageMargins left="0.75" right="0.75" top="1" bottom="1" header="0.5" footer="0.5"/>
  <pageSetup horizontalDpi="600" verticalDpi="600" orientation="portrait"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glaw</dc:creator>
  <cp:keywords/>
  <dc:description/>
  <cp:lastModifiedBy>glaw</cp:lastModifiedBy>
  <dcterms:created xsi:type="dcterms:W3CDTF">2007-08-14T21:10:56Z</dcterms:created>
  <dcterms:modified xsi:type="dcterms:W3CDTF">2007-08-14T21:11:36Z</dcterms:modified>
  <cp:category/>
  <cp:version/>
  <cp:contentType/>
  <cp:contentStatus/>
</cp:coreProperties>
</file>