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TTEMPTS" sheetId="1" r:id="rId1"/>
  </sheets>
  <definedNames>
    <definedName name="_xlnm.Print_Titles" localSheetId="0">'ATTEMPTS'!$1:$9</definedName>
  </definedNames>
  <calcPr fullCalcOnLoad="1"/>
</workbook>
</file>

<file path=xl/sharedStrings.xml><?xml version="1.0" encoding="utf-8"?>
<sst xmlns="http://schemas.openxmlformats.org/spreadsheetml/2006/main" count="116" uniqueCount="51">
  <si>
    <t>Percent of Adults (18+ years old) who Smoke that have Cut Down on the Number of Cigarettes Smoked (during the past 12 months); and have Stopped Smoking for More than One Day (in the past 12 months) because they were Trying to Quit Smoking.</t>
  </si>
  <si>
    <t xml:space="preserve">Los Angeles County Health Survey, 2005. </t>
  </si>
  <si>
    <t>CUT DOWN ON # OF CIGARETTES SMOKED</t>
  </si>
  <si>
    <t>STOPPED SMOKING &gt;1 DAY BECAUSE TRYING TO QUIT</t>
  </si>
  <si>
    <t>Percent</t>
  </si>
  <si>
    <t>95% CI</t>
  </si>
  <si>
    <t>Estmiated #</t>
  </si>
  <si>
    <t>Los Angeles County</t>
  </si>
  <si>
    <t>-</t>
  </si>
  <si>
    <t>Gender</t>
  </si>
  <si>
    <t>Male</t>
  </si>
  <si>
    <t>Female</t>
  </si>
  <si>
    <t>Age Group</t>
  </si>
  <si>
    <t>18-24</t>
  </si>
  <si>
    <t>25-29</t>
  </si>
  <si>
    <t>30-39</t>
  </si>
  <si>
    <t>40-49</t>
  </si>
  <si>
    <t>50-59</t>
  </si>
  <si>
    <t>60-64</t>
  </si>
  <si>
    <t>65+</t>
  </si>
  <si>
    <t>Race/Ethnicity</t>
  </si>
  <si>
    <t>Latino</t>
  </si>
  <si>
    <t>White</t>
  </si>
  <si>
    <t>African-American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</si>
  <si>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</si>
  <si>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</si>
  <si>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</si>
  <si>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</si>
  <si>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</si>
  <si>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</si>
  <si>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</si>
  <si>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</si>
  <si>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</si>
  <si>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</si>
  <si>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</si>
  <si>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</si>
  <si>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</si>
  <si>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</si>
  <si>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</si>
  <si>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</si>
  <si>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</si>
  <si>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</si>
  <si>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</si>
  <si>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</si>
  <si>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</si>
  <si>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</si>
  <si>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Source:  2005 Los Angeles County Health Survey; Office of Health Assessment and Epidemiology, Los Angeles County Department of Health Services</t>
  </si>
  <si>
    <t>-For purposes of confidentiality, results with cell sizes less than 5 are not reported.</t>
  </si>
  <si>
    <r>
      <t xml:space="preserve">*The estimate is statistically unstable (relative standard error </t>
    </r>
    <r>
      <rPr>
        <u val="single"/>
        <sz val="8"/>
        <rFont val="Arial"/>
        <family val="2"/>
      </rPr>
      <t>&gt;</t>
    </r>
    <r>
      <rPr>
        <sz val="8"/>
        <rFont val="Arial"/>
        <family val="2"/>
      </rPr>
      <t>23%) and therefore may not be appropriate to use for planning or policy purposes.</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</si>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</sst>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0.0"/>
    <numFmt numFmtId="174" formatCode="#,##0.000000"/>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2]\ #,##0.00_);[Red]\([$€-2]\ #,##0.00\)"/>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9">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0"/>
      <name val="Arial"/>
      <family val="2"/>
    </font>
    <font>
      <b/>
      <sz val="8"/>
      <name val="Arial"/>
      <family val="2"/>
    </font>
    <font>
      <u val="single"/>
      <sz val="8"/>
      <name val="Arial"/>
      <family val="2"/>
    </font>
    <font>
      <i/>
      <sz val="8"/>
      <name val="Arial"/>
      <family val="2"/>
    </font>
  </fonts>
  <fills count="5">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6"/>
        <bgColor indexed="64"/>
      </patternFill>
    </fill>
  </fills>
  <borders count="6">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4" fillId="2" borderId="0" xfId="0"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xf>
    <xf numFmtId="0" fontId="4" fillId="2" borderId="0" xfId="0" applyFont="1" applyFill="1" applyAlignment="1">
      <alignment horizontal="left"/>
    </xf>
    <xf numFmtId="0" fontId="0" fillId="2" borderId="0" xfId="0" applyFill="1" applyAlignment="1">
      <alignment/>
    </xf>
    <xf numFmtId="0" fontId="0" fillId="2" borderId="0" xfId="0" applyFill="1" applyAlignment="1">
      <alignment/>
    </xf>
    <xf numFmtId="0" fontId="0" fillId="2" borderId="0" xfId="0" applyFill="1" applyAlignment="1">
      <alignment horizontal="left"/>
    </xf>
    <xf numFmtId="0" fontId="5" fillId="0" borderId="0" xfId="0" applyFont="1" applyAlignment="1">
      <alignment horizontal="center" wrapText="1"/>
    </xf>
    <xf numFmtId="0" fontId="0" fillId="0" borderId="1" xfId="0" applyBorder="1" applyAlignment="1">
      <alignment/>
    </xf>
    <xf numFmtId="164" fontId="5" fillId="3" borderId="1" xfId="21" applyNumberFormat="1" applyFont="1" applyFill="1" applyBorder="1" applyAlignment="1">
      <alignment horizontal="right"/>
    </xf>
    <xf numFmtId="164" fontId="5" fillId="0" borderId="1" xfId="21" applyNumberFormat="1" applyFont="1" applyFill="1" applyBorder="1" applyAlignment="1">
      <alignment/>
    </xf>
    <xf numFmtId="0" fontId="5" fillId="0" borderId="1" xfId="0" applyFont="1" applyBorder="1" applyAlignment="1">
      <alignment horizontal="center"/>
    </xf>
    <xf numFmtId="0" fontId="5" fillId="4" borderId="1" xfId="0" applyFont="1" applyFill="1" applyBorder="1" applyAlignment="1">
      <alignment horizontal="right"/>
    </xf>
    <xf numFmtId="0" fontId="0" fillId="0" borderId="2" xfId="0" applyBorder="1" applyAlignment="1">
      <alignment/>
    </xf>
    <xf numFmtId="164" fontId="5" fillId="3" borderId="3" xfId="21" applyNumberFormat="1" applyFont="1" applyFill="1" applyBorder="1" applyAlignment="1">
      <alignment horizontal="right"/>
    </xf>
    <xf numFmtId="0" fontId="5" fillId="0" borderId="0" xfId="0" applyFont="1" applyAlignment="1">
      <alignment/>
    </xf>
    <xf numFmtId="0" fontId="0" fillId="0" borderId="0" xfId="0" applyFill="1" applyAlignment="1">
      <alignment/>
    </xf>
    <xf numFmtId="0" fontId="0" fillId="3" borderId="0" xfId="0" applyFill="1" applyAlignment="1">
      <alignment horizontal="right"/>
    </xf>
    <xf numFmtId="164" fontId="0" fillId="3" borderId="0" xfId="21" applyNumberFormat="1" applyFill="1" applyAlignment="1">
      <alignment/>
    </xf>
    <xf numFmtId="167" fontId="0" fillId="0" borderId="0" xfId="0" applyNumberFormat="1" applyFill="1" applyAlignment="1">
      <alignment horizontal="right"/>
    </xf>
    <xf numFmtId="0" fontId="0" fillId="0" borderId="0" xfId="0" applyFill="1" applyAlignment="1">
      <alignment horizontal="center"/>
    </xf>
    <xf numFmtId="167" fontId="0" fillId="0" borderId="0" xfId="0" applyNumberFormat="1" applyFill="1" applyAlignment="1">
      <alignment horizontal="left"/>
    </xf>
    <xf numFmtId="169" fontId="0" fillId="4" borderId="0" xfId="15" applyNumberFormat="1" applyFill="1" applyAlignment="1">
      <alignment/>
    </xf>
    <xf numFmtId="0" fontId="0" fillId="3" borderId="0" xfId="0" applyFill="1" applyAlignment="1">
      <alignment horizontal="left"/>
    </xf>
    <xf numFmtId="0" fontId="0" fillId="0" borderId="0" xfId="0" applyFill="1" applyAlignment="1">
      <alignment/>
    </xf>
    <xf numFmtId="0" fontId="0" fillId="0" borderId="0" xfId="0" applyAlignment="1">
      <alignment horizontal="left"/>
    </xf>
    <xf numFmtId="0" fontId="0" fillId="4" borderId="0" xfId="0" applyFill="1" applyAlignment="1">
      <alignment/>
    </xf>
    <xf numFmtId="0" fontId="0" fillId="0" borderId="0" xfId="0" applyAlignment="1">
      <alignment/>
    </xf>
    <xf numFmtId="0" fontId="5" fillId="0" borderId="1" xfId="0" applyFont="1" applyBorder="1" applyAlignment="1">
      <alignment/>
    </xf>
    <xf numFmtId="0" fontId="0" fillId="3" borderId="1" xfId="0" applyFill="1" applyBorder="1" applyAlignment="1">
      <alignment horizontal="right"/>
    </xf>
    <xf numFmtId="164" fontId="0" fillId="3" borderId="1" xfId="21" applyNumberFormat="1" applyFill="1" applyBorder="1" applyAlignment="1">
      <alignment/>
    </xf>
    <xf numFmtId="0" fontId="0" fillId="0" borderId="1" xfId="0" applyBorder="1" applyAlignment="1">
      <alignment horizontal="left"/>
    </xf>
    <xf numFmtId="0" fontId="0" fillId="4" borderId="1" xfId="0" applyFill="1" applyBorder="1" applyAlignment="1">
      <alignment/>
    </xf>
    <xf numFmtId="0" fontId="0" fillId="3" borderId="3" xfId="0" applyFill="1" applyBorder="1" applyAlignment="1">
      <alignment horizontal="left"/>
    </xf>
    <xf numFmtId="0" fontId="0" fillId="0" borderId="1" xfId="0" applyBorder="1" applyAlignment="1">
      <alignment/>
    </xf>
    <xf numFmtId="0" fontId="0" fillId="0" borderId="0" xfId="0" applyFont="1" applyAlignment="1">
      <alignment/>
    </xf>
    <xf numFmtId="3" fontId="0" fillId="4" borderId="0" xfId="0" applyNumberFormat="1" applyFill="1" applyAlignment="1">
      <alignment/>
    </xf>
    <xf numFmtId="3" fontId="0" fillId="4" borderId="1" xfId="0" applyNumberFormat="1" applyFill="1" applyBorder="1" applyAlignment="1">
      <alignment/>
    </xf>
    <xf numFmtId="167" fontId="0" fillId="0" borderId="0" xfId="0" applyNumberFormat="1" applyAlignment="1">
      <alignment/>
    </xf>
    <xf numFmtId="167" fontId="0" fillId="0" borderId="0" xfId="0" applyNumberFormat="1" applyAlignment="1">
      <alignment horizontal="left"/>
    </xf>
    <xf numFmtId="0" fontId="0" fillId="0" borderId="0" xfId="0" applyFill="1" applyBorder="1" applyAlignment="1">
      <alignment/>
    </xf>
    <xf numFmtId="167" fontId="0" fillId="0" borderId="0" xfId="0" applyNumberFormat="1" applyFill="1" applyBorder="1" applyAlignment="1">
      <alignment/>
    </xf>
    <xf numFmtId="0" fontId="0" fillId="0" borderId="0" xfId="0" applyBorder="1" applyAlignment="1">
      <alignment horizontal="left" vertical="top" wrapText="1"/>
    </xf>
    <xf numFmtId="0" fontId="6" fillId="0" borderId="0" xfId="0" applyFont="1" applyAlignment="1">
      <alignment/>
    </xf>
    <xf numFmtId="0" fontId="0" fillId="0" borderId="0" xfId="0" applyBorder="1" applyAlignment="1">
      <alignment horizontal="left" vertical="top"/>
    </xf>
    <xf numFmtId="0" fontId="5" fillId="0" borderId="1" xfId="0" applyFont="1" applyBorder="1" applyAlignment="1">
      <alignment/>
    </xf>
    <xf numFmtId="0" fontId="0" fillId="3" borderId="1" xfId="0" applyFill="1" applyBorder="1" applyAlignment="1">
      <alignment horizontal="left"/>
    </xf>
    <xf numFmtId="167" fontId="0" fillId="0" borderId="0" xfId="0" applyNumberFormat="1" applyAlignment="1">
      <alignment horizontal="right"/>
    </xf>
    <xf numFmtId="0" fontId="0" fillId="0" borderId="0" xfId="0" applyAlignment="1">
      <alignment horizontal="center"/>
    </xf>
    <xf numFmtId="0" fontId="0" fillId="0" borderId="4" xfId="0" applyBorder="1" applyAlignment="1">
      <alignment/>
    </xf>
    <xf numFmtId="0" fontId="0" fillId="3" borderId="4" xfId="0" applyFill="1" applyBorder="1" applyAlignment="1">
      <alignment horizontal="right"/>
    </xf>
    <xf numFmtId="164" fontId="0" fillId="3" borderId="4" xfId="21" applyNumberFormat="1" applyFill="1" applyBorder="1" applyAlignment="1">
      <alignment/>
    </xf>
    <xf numFmtId="167" fontId="0" fillId="0" borderId="4" xfId="0" applyNumberFormat="1" applyBorder="1" applyAlignment="1">
      <alignment horizontal="right"/>
    </xf>
    <xf numFmtId="0" fontId="0" fillId="0" borderId="4" xfId="0" applyBorder="1" applyAlignment="1">
      <alignment horizontal="center"/>
    </xf>
    <xf numFmtId="167" fontId="0" fillId="0" borderId="4" xfId="0" applyNumberFormat="1" applyBorder="1" applyAlignment="1">
      <alignment horizontal="left"/>
    </xf>
    <xf numFmtId="169" fontId="0" fillId="4" borderId="4" xfId="15" applyNumberFormat="1" applyFill="1" applyBorder="1" applyAlignment="1">
      <alignment/>
    </xf>
    <xf numFmtId="0" fontId="0" fillId="0" borderId="5" xfId="0" applyBorder="1" applyAlignment="1">
      <alignment/>
    </xf>
    <xf numFmtId="0" fontId="0" fillId="3" borderId="4" xfId="0" applyFill="1" applyBorder="1" applyAlignment="1">
      <alignment horizontal="left"/>
    </xf>
    <xf numFmtId="167" fontId="0" fillId="0" borderId="4" xfId="0" applyNumberFormat="1" applyFill="1" applyBorder="1" applyAlignment="1">
      <alignment horizontal="right"/>
    </xf>
    <xf numFmtId="0" fontId="0" fillId="0" borderId="4" xfId="0" applyFill="1" applyBorder="1" applyAlignment="1">
      <alignment/>
    </xf>
    <xf numFmtId="167" fontId="0" fillId="0" borderId="4" xfId="0" applyNumberFormat="1" applyFill="1" applyBorder="1" applyAlignment="1">
      <alignment horizontal="left"/>
    </xf>
    <xf numFmtId="0" fontId="3" fillId="0" borderId="0" xfId="0" applyFont="1" applyBorder="1" applyAlignment="1">
      <alignment horizontal="left" vertical="center" wrapText="1"/>
    </xf>
    <xf numFmtId="0" fontId="3" fillId="0" borderId="0" xfId="0" applyFont="1" applyFill="1" applyAlignment="1">
      <alignment wrapText="1"/>
    </xf>
    <xf numFmtId="0" fontId="3" fillId="0" borderId="0" xfId="0" applyFont="1" applyFill="1" applyAlignment="1">
      <alignment wrapText="1"/>
    </xf>
    <xf numFmtId="49" fontId="3" fillId="0" borderId="0"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7"/>
  <sheetViews>
    <sheetView tabSelected="1" zoomScale="75" zoomScaleNormal="75" workbookViewId="0" topLeftCell="A1">
      <selection activeCell="A1" sqref="A1"/>
    </sheetView>
  </sheetViews>
  <sheetFormatPr defaultColWidth="9.140625" defaultRowHeight="12.75"/>
  <cols>
    <col min="1" max="1" width="3.57421875" style="0" customWidth="1"/>
    <col min="2" max="2" width="29.8515625" style="0" customWidth="1"/>
    <col min="3" max="3" width="4.28125" style="0" bestFit="1" customWidth="1"/>
    <col min="4" max="4" width="2.7109375" style="0" customWidth="1"/>
    <col min="5" max="5" width="8.00390625" style="0" customWidth="1"/>
    <col min="6" max="6" width="0" style="0" hidden="1" customWidth="1"/>
    <col min="7" max="7" width="6.421875" style="0" customWidth="1"/>
    <col min="8" max="8" width="1.8515625" style="0" bestFit="1" customWidth="1"/>
    <col min="9" max="9" width="0" style="0" hidden="1" customWidth="1"/>
    <col min="10" max="10" width="6.421875" style="27" customWidth="1"/>
    <col min="11" max="11" width="13.421875" style="0" customWidth="1"/>
    <col min="12" max="12" width="0" style="0" hidden="1" customWidth="1"/>
    <col min="13" max="13" width="1.28515625" style="0" customWidth="1"/>
    <col min="14" max="14" width="3.421875" style="0" customWidth="1"/>
    <col min="15" max="15" width="6.421875" style="0" customWidth="1"/>
    <col min="16" max="16" width="9.140625" style="0" hidden="1" customWidth="1"/>
    <col min="17" max="17" width="6.421875" style="0" customWidth="1"/>
    <col min="18" max="18" width="1.7109375" style="29" customWidth="1"/>
    <col min="19" max="19" width="9.140625" style="0" hidden="1" customWidth="1"/>
    <col min="20" max="20" width="6.8515625" style="27" customWidth="1"/>
    <col min="21" max="21" width="13.7109375" style="0" customWidth="1"/>
    <col min="22" max="22" width="9.140625" style="0" hidden="1" customWidth="1"/>
  </cols>
  <sheetData>
    <row r="1" spans="2:21" ht="12.75" customHeight="1">
      <c r="B1" s="1" t="s">
        <v>0</v>
      </c>
      <c r="C1" s="1"/>
      <c r="D1" s="1"/>
      <c r="E1" s="1"/>
      <c r="F1" s="1"/>
      <c r="G1" s="1"/>
      <c r="H1" s="1"/>
      <c r="I1" s="1"/>
      <c r="J1" s="1"/>
      <c r="K1" s="1"/>
      <c r="L1" s="1"/>
      <c r="M1" s="1"/>
      <c r="N1" s="1"/>
      <c r="O1" s="1"/>
      <c r="P1" s="1"/>
      <c r="Q1" s="1"/>
      <c r="R1" s="1"/>
      <c r="S1" s="1"/>
      <c r="T1" s="1"/>
      <c r="U1" s="1"/>
    </row>
    <row r="2" spans="2:21" ht="12.75">
      <c r="B2" s="1"/>
      <c r="C2" s="1"/>
      <c r="D2" s="1"/>
      <c r="E2" s="1"/>
      <c r="F2" s="1"/>
      <c r="G2" s="1"/>
      <c r="H2" s="1"/>
      <c r="I2" s="1"/>
      <c r="J2" s="1"/>
      <c r="K2" s="1"/>
      <c r="L2" s="1"/>
      <c r="M2" s="1"/>
      <c r="N2" s="1"/>
      <c r="O2" s="1"/>
      <c r="P2" s="1"/>
      <c r="Q2" s="1"/>
      <c r="R2" s="1"/>
      <c r="S2" s="1"/>
      <c r="T2" s="1"/>
      <c r="U2" s="1"/>
    </row>
    <row r="3" spans="2:21" ht="12.75">
      <c r="B3" s="1"/>
      <c r="C3" s="1"/>
      <c r="D3" s="1"/>
      <c r="E3" s="1"/>
      <c r="F3" s="1"/>
      <c r="G3" s="1"/>
      <c r="H3" s="1"/>
      <c r="I3" s="1"/>
      <c r="J3" s="1"/>
      <c r="K3" s="1"/>
      <c r="L3" s="1"/>
      <c r="M3" s="1"/>
      <c r="N3" s="1"/>
      <c r="O3" s="1"/>
      <c r="P3" s="1"/>
      <c r="Q3" s="1"/>
      <c r="R3" s="1"/>
      <c r="S3" s="1"/>
      <c r="T3" s="1"/>
      <c r="U3" s="1"/>
    </row>
    <row r="4" spans="2:21" ht="12.75">
      <c r="B4" s="2"/>
      <c r="C4" s="2"/>
      <c r="D4" s="2"/>
      <c r="E4" s="2"/>
      <c r="F4" s="2"/>
      <c r="G4" s="2"/>
      <c r="H4" s="2"/>
      <c r="I4" s="2"/>
      <c r="J4" s="2"/>
      <c r="K4" s="2"/>
      <c r="L4" s="2"/>
      <c r="M4" s="2"/>
      <c r="N4" s="2"/>
      <c r="O4" s="2"/>
      <c r="P4" s="2"/>
      <c r="Q4" s="2"/>
      <c r="R4" s="3"/>
      <c r="S4" s="2"/>
      <c r="T4" s="2"/>
      <c r="U4" s="2"/>
    </row>
    <row r="5" spans="2:21" ht="12.75">
      <c r="B5" s="4"/>
      <c r="C5" s="4"/>
      <c r="D5" s="4"/>
      <c r="E5" s="4"/>
      <c r="F5" s="4"/>
      <c r="G5" s="4"/>
      <c r="H5" s="4"/>
      <c r="I5" s="4"/>
      <c r="J5" s="5"/>
      <c r="K5" s="4"/>
      <c r="M5" s="6"/>
      <c r="N5" s="6"/>
      <c r="O5" s="6"/>
      <c r="P5" s="6"/>
      <c r="Q5" s="6"/>
      <c r="R5" s="7"/>
      <c r="S5" s="6"/>
      <c r="T5" s="8"/>
      <c r="U5" s="6"/>
    </row>
    <row r="6" spans="2:21" ht="12.75">
      <c r="B6" s="4" t="s">
        <v>1</v>
      </c>
      <c r="C6" s="4"/>
      <c r="D6" s="4"/>
      <c r="E6" s="4"/>
      <c r="F6" s="4"/>
      <c r="G6" s="4"/>
      <c r="H6" s="4"/>
      <c r="I6" s="4"/>
      <c r="J6" s="5"/>
      <c r="K6" s="4"/>
      <c r="M6" s="6"/>
      <c r="N6" s="6"/>
      <c r="O6" s="6"/>
      <c r="P6" s="6"/>
      <c r="Q6" s="6"/>
      <c r="R6" s="7"/>
      <c r="S6" s="6"/>
      <c r="T6" s="8"/>
      <c r="U6" s="6"/>
    </row>
    <row r="8" spans="4:21" ht="27.75" customHeight="1">
      <c r="D8" s="9" t="s">
        <v>2</v>
      </c>
      <c r="E8" s="9"/>
      <c r="F8" s="9"/>
      <c r="G8" s="9"/>
      <c r="H8" s="9"/>
      <c r="I8" s="9"/>
      <c r="J8" s="9"/>
      <c r="K8" s="9"/>
      <c r="N8" s="9" t="s">
        <v>3</v>
      </c>
      <c r="O8" s="9"/>
      <c r="P8" s="9"/>
      <c r="Q8" s="9"/>
      <c r="R8" s="9"/>
      <c r="S8" s="9"/>
      <c r="T8" s="9"/>
      <c r="U8" s="9"/>
    </row>
    <row r="9" spans="2:22" ht="12.75">
      <c r="B9" s="10"/>
      <c r="C9" s="10"/>
      <c r="D9" s="11" t="s">
        <v>4</v>
      </c>
      <c r="E9" s="11"/>
      <c r="F9" s="12"/>
      <c r="G9" s="13" t="s">
        <v>5</v>
      </c>
      <c r="H9" s="13"/>
      <c r="I9" s="13"/>
      <c r="J9" s="13"/>
      <c r="K9" s="14" t="s">
        <v>6</v>
      </c>
      <c r="L9" s="10"/>
      <c r="M9" s="15"/>
      <c r="N9" s="16" t="s">
        <v>4</v>
      </c>
      <c r="O9" s="11"/>
      <c r="P9" s="12"/>
      <c r="Q9" s="13" t="s">
        <v>5</v>
      </c>
      <c r="R9" s="13"/>
      <c r="S9" s="13"/>
      <c r="T9" s="13"/>
      <c r="U9" s="14" t="s">
        <v>6</v>
      </c>
      <c r="V9" s="10"/>
    </row>
    <row r="10" spans="2:22" ht="12.75">
      <c r="B10" s="17" t="s">
        <v>7</v>
      </c>
      <c r="C10" s="18"/>
      <c r="D10" s="19"/>
      <c r="E10" s="20">
        <v>0.670948</v>
      </c>
      <c r="F10" s="18">
        <v>0.63726569</v>
      </c>
      <c r="G10" s="21">
        <f>F10*100</f>
        <v>63.726569</v>
      </c>
      <c r="H10" s="22" t="s">
        <v>8</v>
      </c>
      <c r="I10" s="18">
        <v>0.70463052</v>
      </c>
      <c r="J10" s="23">
        <f>I10*100</f>
        <v>70.463052</v>
      </c>
      <c r="K10" s="24">
        <f>ROUND(L10,-3)</f>
        <v>702000</v>
      </c>
      <c r="L10" s="18">
        <v>702443</v>
      </c>
      <c r="M10" s="15"/>
      <c r="N10" s="25"/>
      <c r="O10" s="20">
        <v>0.511</v>
      </c>
      <c r="P10">
        <v>0.43511861</v>
      </c>
      <c r="Q10" s="21">
        <v>47.4</v>
      </c>
      <c r="R10" s="26" t="s">
        <v>8</v>
      </c>
      <c r="S10">
        <v>0.5062977</v>
      </c>
      <c r="T10" s="23">
        <v>54.8</v>
      </c>
      <c r="U10" s="24">
        <v>519000</v>
      </c>
      <c r="V10">
        <v>496594</v>
      </c>
    </row>
    <row r="11" spans="4:21" ht="12.75">
      <c r="D11" s="19"/>
      <c r="E11" s="20"/>
      <c r="K11" s="28"/>
      <c r="M11" s="15"/>
      <c r="N11" s="25"/>
      <c r="O11" s="20"/>
      <c r="U11" s="28"/>
    </row>
    <row r="12" spans="2:21" ht="12.75">
      <c r="B12" s="30" t="s">
        <v>9</v>
      </c>
      <c r="C12" s="10"/>
      <c r="D12" s="31"/>
      <c r="E12" s="32"/>
      <c r="F12" s="10"/>
      <c r="G12" s="10"/>
      <c r="H12" s="10"/>
      <c r="I12" s="10"/>
      <c r="J12" s="33"/>
      <c r="K12" s="34"/>
      <c r="M12" s="15"/>
      <c r="N12" s="35"/>
      <c r="O12" s="32"/>
      <c r="P12" s="10"/>
      <c r="Q12" s="10"/>
      <c r="R12" s="36"/>
      <c r="S12" s="10"/>
      <c r="T12" s="33"/>
      <c r="U12" s="34"/>
    </row>
    <row r="13" spans="2:21" ht="12.75">
      <c r="B13" s="37" t="s">
        <v>10</v>
      </c>
      <c r="D13" s="19"/>
      <c r="E13" s="20">
        <v>0.661</v>
      </c>
      <c r="G13">
        <v>61.8</v>
      </c>
      <c r="H13" s="22" t="s">
        <v>8</v>
      </c>
      <c r="J13" s="27">
        <v>70.3</v>
      </c>
      <c r="K13" s="38">
        <v>415000</v>
      </c>
      <c r="M13" s="15"/>
      <c r="N13" s="25"/>
      <c r="O13" s="20">
        <v>0.503</v>
      </c>
      <c r="Q13">
        <v>45.8</v>
      </c>
      <c r="R13" s="26" t="s">
        <v>8</v>
      </c>
      <c r="T13" s="27">
        <v>54.9</v>
      </c>
      <c r="U13" s="38">
        <v>305000</v>
      </c>
    </row>
    <row r="14" spans="2:21" ht="12.75">
      <c r="B14" s="37" t="s">
        <v>11</v>
      </c>
      <c r="D14" s="19"/>
      <c r="E14" s="20">
        <v>0.686</v>
      </c>
      <c r="G14">
        <v>63.1</v>
      </c>
      <c r="H14" s="22" t="s">
        <v>8</v>
      </c>
      <c r="J14" s="27">
        <v>74.2</v>
      </c>
      <c r="K14" s="38">
        <v>287000</v>
      </c>
      <c r="M14" s="15"/>
      <c r="N14" s="25"/>
      <c r="O14" s="20">
        <v>0.522</v>
      </c>
      <c r="Q14">
        <v>46.1</v>
      </c>
      <c r="R14" s="26" t="s">
        <v>8</v>
      </c>
      <c r="T14" s="27">
        <v>58.3</v>
      </c>
      <c r="U14" s="38">
        <v>214000</v>
      </c>
    </row>
    <row r="15" spans="2:21" ht="12.75">
      <c r="B15" s="17"/>
      <c r="D15" s="19"/>
      <c r="E15" s="20"/>
      <c r="K15" s="38"/>
      <c r="M15" s="15"/>
      <c r="N15" s="25"/>
      <c r="O15" s="20"/>
      <c r="U15" s="38"/>
    </row>
    <row r="16" spans="2:21" ht="12.75">
      <c r="B16" s="30" t="s">
        <v>12</v>
      </c>
      <c r="C16" s="10"/>
      <c r="D16" s="31"/>
      <c r="E16" s="32"/>
      <c r="F16" s="10"/>
      <c r="G16" s="10"/>
      <c r="H16" s="10"/>
      <c r="I16" s="10"/>
      <c r="J16" s="33"/>
      <c r="K16" s="39"/>
      <c r="M16" s="15"/>
      <c r="N16" s="35"/>
      <c r="O16" s="32"/>
      <c r="P16" s="10"/>
      <c r="Q16" s="10"/>
      <c r="R16" s="36"/>
      <c r="S16" s="10"/>
      <c r="T16" s="33"/>
      <c r="U16" s="39"/>
    </row>
    <row r="17" spans="2:21" ht="12.75">
      <c r="B17" s="37" t="s">
        <v>13</v>
      </c>
      <c r="D17" s="19"/>
      <c r="E17" s="20">
        <v>0.651</v>
      </c>
      <c r="G17">
        <v>50.9</v>
      </c>
      <c r="H17" s="22" t="s">
        <v>8</v>
      </c>
      <c r="J17" s="27">
        <v>79.2</v>
      </c>
      <c r="K17" s="38">
        <v>69000</v>
      </c>
      <c r="M17" s="15"/>
      <c r="N17" s="25"/>
      <c r="O17" s="20">
        <v>0.637</v>
      </c>
      <c r="Q17">
        <v>50.8</v>
      </c>
      <c r="R17" s="26" t="s">
        <v>8</v>
      </c>
      <c r="T17" s="27">
        <v>76.7</v>
      </c>
      <c r="U17" s="38">
        <v>64000</v>
      </c>
    </row>
    <row r="18" spans="2:21" ht="12.75">
      <c r="B18" s="37" t="s">
        <v>14</v>
      </c>
      <c r="D18" s="19"/>
      <c r="E18" s="20">
        <v>0.652</v>
      </c>
      <c r="G18">
        <v>54.3</v>
      </c>
      <c r="H18" s="22" t="s">
        <v>8</v>
      </c>
      <c r="J18" s="27">
        <v>76.1</v>
      </c>
      <c r="K18" s="38">
        <v>90000</v>
      </c>
      <c r="M18" s="15"/>
      <c r="N18" s="25"/>
      <c r="O18" s="20">
        <v>0.537</v>
      </c>
      <c r="Q18">
        <v>41.2</v>
      </c>
      <c r="R18" s="26" t="s">
        <v>8</v>
      </c>
      <c r="T18" s="27">
        <v>66.3</v>
      </c>
      <c r="U18" s="38">
        <v>70000</v>
      </c>
    </row>
    <row r="19" spans="2:21" ht="12.75">
      <c r="B19" s="37" t="s">
        <v>15</v>
      </c>
      <c r="D19" s="19"/>
      <c r="E19" s="20">
        <v>0.702</v>
      </c>
      <c r="G19">
        <v>63.3</v>
      </c>
      <c r="H19" s="22" t="s">
        <v>8</v>
      </c>
      <c r="J19" s="27">
        <v>77.1</v>
      </c>
      <c r="K19" s="38">
        <v>162000</v>
      </c>
      <c r="M19" s="15"/>
      <c r="N19" s="25"/>
      <c r="O19" s="20">
        <v>0.581</v>
      </c>
      <c r="Q19">
        <v>50.7</v>
      </c>
      <c r="R19" s="26" t="s">
        <v>8</v>
      </c>
      <c r="T19" s="27">
        <v>65.5</v>
      </c>
      <c r="U19" s="38">
        <v>131000</v>
      </c>
    </row>
    <row r="20" spans="2:21" ht="12.75">
      <c r="B20" s="37" t="s">
        <v>16</v>
      </c>
      <c r="D20" s="19"/>
      <c r="E20" s="20">
        <v>0.688</v>
      </c>
      <c r="G20">
        <v>62.8</v>
      </c>
      <c r="H20" s="22" t="s">
        <v>8</v>
      </c>
      <c r="J20" s="27">
        <v>74.8</v>
      </c>
      <c r="K20" s="38">
        <v>171000</v>
      </c>
      <c r="M20" s="15"/>
      <c r="N20" s="25"/>
      <c r="O20" s="20">
        <v>0.563</v>
      </c>
      <c r="Q20">
        <v>49.3</v>
      </c>
      <c r="R20" s="26" t="s">
        <v>8</v>
      </c>
      <c r="T20" s="27">
        <v>63.3</v>
      </c>
      <c r="U20" s="38">
        <v>133000</v>
      </c>
    </row>
    <row r="21" spans="2:21" ht="12.75">
      <c r="B21" s="37" t="s">
        <v>17</v>
      </c>
      <c r="D21" s="19"/>
      <c r="E21" s="20">
        <v>0.675</v>
      </c>
      <c r="G21" s="40">
        <v>60</v>
      </c>
      <c r="H21" s="22" t="s">
        <v>8</v>
      </c>
      <c r="J21" s="27">
        <v>74.9</v>
      </c>
      <c r="K21" s="38">
        <v>127000</v>
      </c>
      <c r="M21" s="15"/>
      <c r="N21" s="25"/>
      <c r="O21" s="20">
        <v>0.38</v>
      </c>
      <c r="Q21">
        <v>30.8</v>
      </c>
      <c r="R21" s="26" t="s">
        <v>8</v>
      </c>
      <c r="T21" s="27">
        <v>45.3</v>
      </c>
      <c r="U21" s="38">
        <v>70000</v>
      </c>
    </row>
    <row r="22" spans="2:21" ht="12.75">
      <c r="B22" s="37" t="s">
        <v>18</v>
      </c>
      <c r="D22" s="19"/>
      <c r="E22" s="20">
        <v>0.629</v>
      </c>
      <c r="G22">
        <v>50.7</v>
      </c>
      <c r="H22" s="22" t="s">
        <v>8</v>
      </c>
      <c r="J22" s="41">
        <v>75</v>
      </c>
      <c r="K22" s="38">
        <v>38000</v>
      </c>
      <c r="M22" s="15"/>
      <c r="N22" s="25"/>
      <c r="O22" s="20">
        <v>0.432</v>
      </c>
      <c r="Q22">
        <v>29.7</v>
      </c>
      <c r="R22" s="26" t="s">
        <v>8</v>
      </c>
      <c r="T22" s="27">
        <v>56.6</v>
      </c>
      <c r="U22" s="38">
        <v>28000</v>
      </c>
    </row>
    <row r="23" spans="2:21" ht="12.75">
      <c r="B23" s="37" t="s">
        <v>19</v>
      </c>
      <c r="D23" s="19"/>
      <c r="E23" s="20">
        <v>0.606</v>
      </c>
      <c r="G23">
        <v>50.6</v>
      </c>
      <c r="H23" s="22" t="s">
        <v>8</v>
      </c>
      <c r="J23" s="27">
        <v>70.5</v>
      </c>
      <c r="K23" s="38">
        <v>44000</v>
      </c>
      <c r="M23" s="15"/>
      <c r="N23" s="25"/>
      <c r="O23" s="20">
        <v>0.311</v>
      </c>
      <c r="Q23">
        <v>21.7</v>
      </c>
      <c r="R23" s="26" t="s">
        <v>8</v>
      </c>
      <c r="T23" s="27">
        <v>40.6</v>
      </c>
      <c r="U23" s="38">
        <v>23000</v>
      </c>
    </row>
    <row r="24" spans="2:21" ht="12.75">
      <c r="B24" s="17"/>
      <c r="D24" s="19"/>
      <c r="E24" s="20"/>
      <c r="K24" s="38"/>
      <c r="M24" s="15"/>
      <c r="N24" s="25"/>
      <c r="O24" s="20"/>
      <c r="U24" s="38"/>
    </row>
    <row r="25" spans="2:21" ht="12.75">
      <c r="B25" s="30" t="s">
        <v>20</v>
      </c>
      <c r="C25" s="10"/>
      <c r="D25" s="31"/>
      <c r="E25" s="32"/>
      <c r="F25" s="10"/>
      <c r="G25" s="10"/>
      <c r="H25" s="10"/>
      <c r="I25" s="10"/>
      <c r="J25" s="33"/>
      <c r="K25" s="39"/>
      <c r="M25" s="15"/>
      <c r="N25" s="35"/>
      <c r="O25" s="32"/>
      <c r="P25" s="10"/>
      <c r="Q25" s="10"/>
      <c r="R25" s="36"/>
      <c r="S25" s="10"/>
      <c r="T25" s="33"/>
      <c r="U25" s="39"/>
    </row>
    <row r="26" spans="2:21" ht="12.75">
      <c r="B26" s="37" t="s">
        <v>21</v>
      </c>
      <c r="D26" s="19"/>
      <c r="E26" s="20">
        <v>0.718</v>
      </c>
      <c r="G26" s="42">
        <v>66.8</v>
      </c>
      <c r="H26" s="22" t="s">
        <v>8</v>
      </c>
      <c r="J26" s="27">
        <v>76.7</v>
      </c>
      <c r="K26" s="38">
        <v>255000</v>
      </c>
      <c r="M26" s="15"/>
      <c r="N26" s="25"/>
      <c r="O26" s="20">
        <v>0.57</v>
      </c>
      <c r="Q26" s="43">
        <v>51</v>
      </c>
      <c r="R26" s="26" t="s">
        <v>8</v>
      </c>
      <c r="T26" s="41">
        <v>63</v>
      </c>
      <c r="U26" s="38">
        <v>187000</v>
      </c>
    </row>
    <row r="27" spans="2:21" ht="12.75">
      <c r="B27" s="37" t="s">
        <v>22</v>
      </c>
      <c r="D27" s="19"/>
      <c r="E27" s="20">
        <v>0.627</v>
      </c>
      <c r="G27" s="42">
        <v>57.1</v>
      </c>
      <c r="H27" s="22" t="s">
        <v>8</v>
      </c>
      <c r="J27" s="27">
        <v>68.4</v>
      </c>
      <c r="K27" s="38">
        <v>243000</v>
      </c>
      <c r="M27" s="15"/>
      <c r="N27" s="25"/>
      <c r="O27" s="20">
        <v>0.437</v>
      </c>
      <c r="Q27" s="42">
        <v>37.7</v>
      </c>
      <c r="R27" s="26" t="s">
        <v>8</v>
      </c>
      <c r="T27" s="27">
        <v>49.6</v>
      </c>
      <c r="U27" s="38">
        <v>167000</v>
      </c>
    </row>
    <row r="28" spans="2:21" ht="12.75">
      <c r="B28" s="37" t="s">
        <v>23</v>
      </c>
      <c r="D28" s="19"/>
      <c r="E28" s="20">
        <v>0.742</v>
      </c>
      <c r="G28" s="42">
        <v>65.7</v>
      </c>
      <c r="H28" s="22" t="s">
        <v>8</v>
      </c>
      <c r="J28" s="27">
        <v>82.7</v>
      </c>
      <c r="K28" s="38">
        <v>126000</v>
      </c>
      <c r="M28" s="15"/>
      <c r="N28" s="25"/>
      <c r="O28" s="20">
        <v>0.57</v>
      </c>
      <c r="Q28" s="42">
        <v>47.5</v>
      </c>
      <c r="R28" s="26" t="s">
        <v>8</v>
      </c>
      <c r="T28" s="27">
        <v>66.4</v>
      </c>
      <c r="U28" s="38">
        <v>96000</v>
      </c>
    </row>
    <row r="29" spans="2:21" ht="12.75">
      <c r="B29" s="37" t="s">
        <v>24</v>
      </c>
      <c r="D29" s="19"/>
      <c r="E29" s="20">
        <v>0.563</v>
      </c>
      <c r="G29" s="42">
        <v>43.8</v>
      </c>
      <c r="H29" s="22" t="s">
        <v>8</v>
      </c>
      <c r="J29" s="27">
        <v>68.9</v>
      </c>
      <c r="K29" s="38">
        <v>64000</v>
      </c>
      <c r="M29" s="15"/>
      <c r="N29" s="25"/>
      <c r="O29" s="20">
        <v>0.501</v>
      </c>
      <c r="Q29" s="42">
        <v>37.1</v>
      </c>
      <c r="R29" s="26" t="s">
        <v>8</v>
      </c>
      <c r="T29" s="27">
        <v>63.2</v>
      </c>
      <c r="U29" s="38">
        <v>58000</v>
      </c>
    </row>
    <row r="30" spans="2:21" ht="12.75">
      <c r="B30" s="37" t="s">
        <v>25</v>
      </c>
      <c r="D30" s="19" t="s">
        <v>26</v>
      </c>
      <c r="E30" s="20">
        <v>0.501</v>
      </c>
      <c r="G30" s="42">
        <v>18.7</v>
      </c>
      <c r="H30" s="22" t="s">
        <v>8</v>
      </c>
      <c r="J30" s="27">
        <v>81.4</v>
      </c>
      <c r="K30" s="38">
        <v>1000</v>
      </c>
      <c r="M30" s="15"/>
      <c r="N30" s="25" t="s">
        <v>26</v>
      </c>
      <c r="O30" s="20">
        <v>0.451</v>
      </c>
      <c r="Q30" s="42">
        <v>14.2</v>
      </c>
      <c r="R30" s="26" t="s">
        <v>8</v>
      </c>
      <c r="T30" s="41">
        <v>76</v>
      </c>
      <c r="U30" s="38">
        <v>1000</v>
      </c>
    </row>
    <row r="31" spans="2:21" ht="12.75">
      <c r="B31" s="17"/>
      <c r="D31" s="19"/>
      <c r="E31" s="20"/>
      <c r="K31" s="38"/>
      <c r="M31" s="15"/>
      <c r="N31" s="25"/>
      <c r="O31" s="20"/>
      <c r="U31" s="38"/>
    </row>
    <row r="32" spans="2:21" ht="12.75">
      <c r="B32" s="30" t="s">
        <v>27</v>
      </c>
      <c r="C32" s="10"/>
      <c r="D32" s="31"/>
      <c r="E32" s="32"/>
      <c r="F32" s="10"/>
      <c r="G32" s="10"/>
      <c r="H32" s="10"/>
      <c r="I32" s="10"/>
      <c r="J32" s="33"/>
      <c r="K32" s="39"/>
      <c r="M32" s="15"/>
      <c r="N32" s="35"/>
      <c r="O32" s="32"/>
      <c r="P32" s="10"/>
      <c r="Q32" s="10"/>
      <c r="R32" s="36"/>
      <c r="S32" s="10"/>
      <c r="T32" s="33"/>
      <c r="U32" s="39"/>
    </row>
    <row r="33" spans="2:21" ht="12.75">
      <c r="B33" s="44" t="s">
        <v>28</v>
      </c>
      <c r="D33" s="19"/>
      <c r="E33" s="20">
        <v>0.757</v>
      </c>
      <c r="G33" s="42">
        <v>69.8</v>
      </c>
      <c r="H33" s="22" t="s">
        <v>8</v>
      </c>
      <c r="J33" s="27">
        <v>81.6</v>
      </c>
      <c r="K33" s="38">
        <v>168000</v>
      </c>
      <c r="M33" s="15"/>
      <c r="N33" s="25"/>
      <c r="O33" s="20">
        <v>0.612</v>
      </c>
      <c r="Q33" s="42">
        <v>53.5</v>
      </c>
      <c r="R33" s="26" t="s">
        <v>8</v>
      </c>
      <c r="T33" s="27">
        <v>68.9</v>
      </c>
      <c r="U33" s="38">
        <v>127000</v>
      </c>
    </row>
    <row r="34" spans="2:21" ht="12.75">
      <c r="B34" s="44" t="s">
        <v>29</v>
      </c>
      <c r="D34" s="19"/>
      <c r="E34" s="20">
        <v>0.648</v>
      </c>
      <c r="G34" s="42">
        <v>58.5</v>
      </c>
      <c r="H34" s="22" t="s">
        <v>8</v>
      </c>
      <c r="J34" s="27">
        <v>71.2</v>
      </c>
      <c r="K34" s="38">
        <v>177000</v>
      </c>
      <c r="M34" s="15"/>
      <c r="N34" s="25"/>
      <c r="O34" s="20">
        <v>0.503</v>
      </c>
      <c r="Q34" s="42">
        <v>43.6</v>
      </c>
      <c r="R34" s="26" t="s">
        <v>8</v>
      </c>
      <c r="T34" s="41">
        <v>57</v>
      </c>
      <c r="U34" s="38">
        <v>133000</v>
      </c>
    </row>
    <row r="35" spans="2:21" ht="12.75">
      <c r="B35" s="44" t="s">
        <v>30</v>
      </c>
      <c r="D35" s="19"/>
      <c r="E35" s="20">
        <v>0.682</v>
      </c>
      <c r="G35" s="42">
        <v>61.5</v>
      </c>
      <c r="H35" s="22" t="s">
        <v>8</v>
      </c>
      <c r="J35" s="41">
        <v>75</v>
      </c>
      <c r="K35" s="38">
        <v>194000</v>
      </c>
      <c r="M35" s="15"/>
      <c r="N35" s="25"/>
      <c r="O35" s="20">
        <v>0.496</v>
      </c>
      <c r="Q35" s="42">
        <v>42.6</v>
      </c>
      <c r="R35" s="26" t="s">
        <v>8</v>
      </c>
      <c r="T35" s="27">
        <v>56.6</v>
      </c>
      <c r="U35" s="38">
        <v>141000</v>
      </c>
    </row>
    <row r="36" spans="2:21" ht="12.75">
      <c r="B36" s="44" t="s">
        <v>31</v>
      </c>
      <c r="D36" s="19"/>
      <c r="E36" s="20">
        <v>0.614</v>
      </c>
      <c r="G36" s="40">
        <v>54</v>
      </c>
      <c r="H36" s="22" t="s">
        <v>8</v>
      </c>
      <c r="J36" s="27">
        <v>68.8</v>
      </c>
      <c r="K36" s="38">
        <v>163000</v>
      </c>
      <c r="M36" s="15"/>
      <c r="N36" s="25"/>
      <c r="O36" s="20">
        <v>0.46</v>
      </c>
      <c r="Q36" s="42">
        <v>38.2</v>
      </c>
      <c r="R36" s="26" t="s">
        <v>8</v>
      </c>
      <c r="T36" s="27">
        <v>53.9</v>
      </c>
      <c r="U36" s="38">
        <v>119000</v>
      </c>
    </row>
    <row r="37" spans="2:21" ht="12.75">
      <c r="B37" s="17"/>
      <c r="D37" s="19"/>
      <c r="E37" s="20"/>
      <c r="K37" s="38"/>
      <c r="M37" s="15"/>
      <c r="N37" s="25"/>
      <c r="O37" s="20"/>
      <c r="U37" s="38"/>
    </row>
    <row r="38" spans="1:21" ht="12.75">
      <c r="A38" s="45">
        <v>1</v>
      </c>
      <c r="B38" s="30" t="s">
        <v>32</v>
      </c>
      <c r="C38" s="10"/>
      <c r="D38" s="31"/>
      <c r="E38" s="32"/>
      <c r="F38" s="10"/>
      <c r="G38" s="10"/>
      <c r="H38" s="10"/>
      <c r="I38" s="10"/>
      <c r="J38" s="33"/>
      <c r="K38" s="39"/>
      <c r="M38" s="15"/>
      <c r="N38" s="35"/>
      <c r="O38" s="32"/>
      <c r="P38" s="10"/>
      <c r="Q38" s="10"/>
      <c r="R38" s="36"/>
      <c r="S38" s="10"/>
      <c r="T38" s="33"/>
      <c r="U38" s="39"/>
    </row>
    <row r="39" spans="2:21" ht="12.75">
      <c r="B39" s="46" t="s">
        <v>33</v>
      </c>
      <c r="D39" s="19"/>
      <c r="E39" s="20">
        <v>0.708</v>
      </c>
      <c r="G39" s="42">
        <v>64.3</v>
      </c>
      <c r="H39" s="22" t="s">
        <v>8</v>
      </c>
      <c r="J39" s="27">
        <v>77.3</v>
      </c>
      <c r="K39" s="38">
        <v>179000</v>
      </c>
      <c r="M39" s="15"/>
      <c r="N39" s="25"/>
      <c r="O39" s="20">
        <v>0.602</v>
      </c>
      <c r="Q39" s="42">
        <v>52.2</v>
      </c>
      <c r="R39" s="26" t="s">
        <v>8</v>
      </c>
      <c r="T39" s="27">
        <v>68.1</v>
      </c>
      <c r="U39" s="38">
        <v>147000</v>
      </c>
    </row>
    <row r="40" spans="2:21" ht="12.75">
      <c r="B40" s="44" t="s">
        <v>34</v>
      </c>
      <c r="D40" s="19"/>
      <c r="E40" s="20">
        <v>0.709</v>
      </c>
      <c r="G40" s="42">
        <v>63.6</v>
      </c>
      <c r="H40" s="22" t="s">
        <v>8</v>
      </c>
      <c r="J40" s="27">
        <v>78.2</v>
      </c>
      <c r="K40" s="38">
        <v>190000</v>
      </c>
      <c r="M40" s="15"/>
      <c r="N40" s="25"/>
      <c r="O40" s="20">
        <v>0.541</v>
      </c>
      <c r="Q40" s="42">
        <v>46.6</v>
      </c>
      <c r="R40" s="26" t="s">
        <v>8</v>
      </c>
      <c r="T40" s="27">
        <v>61.7</v>
      </c>
      <c r="U40" s="38">
        <v>142000</v>
      </c>
    </row>
    <row r="41" spans="2:21" ht="12.75">
      <c r="B41" s="44" t="s">
        <v>35</v>
      </c>
      <c r="D41" s="19"/>
      <c r="E41" s="20">
        <v>0.641</v>
      </c>
      <c r="G41" s="42">
        <v>56.4</v>
      </c>
      <c r="H41" s="22" t="s">
        <v>8</v>
      </c>
      <c r="J41" s="27">
        <v>71.9</v>
      </c>
      <c r="K41" s="38">
        <v>124000</v>
      </c>
      <c r="M41" s="15"/>
      <c r="N41" s="25"/>
      <c r="O41" s="20">
        <v>0.444</v>
      </c>
      <c r="Q41" s="42">
        <v>36.6</v>
      </c>
      <c r="R41" s="26" t="s">
        <v>8</v>
      </c>
      <c r="T41" s="27">
        <v>52.3</v>
      </c>
      <c r="U41" s="38">
        <v>81000</v>
      </c>
    </row>
    <row r="42" spans="2:21" ht="12.75">
      <c r="B42" s="44" t="s">
        <v>36</v>
      </c>
      <c r="D42" s="19"/>
      <c r="E42" s="20">
        <v>0.629</v>
      </c>
      <c r="G42" s="42">
        <v>57.3</v>
      </c>
      <c r="H42" s="22" t="s">
        <v>8</v>
      </c>
      <c r="J42" s="27">
        <v>68.5</v>
      </c>
      <c r="K42" s="38">
        <v>209000</v>
      </c>
      <c r="M42" s="15"/>
      <c r="N42" s="25"/>
      <c r="O42" s="20">
        <v>0.456</v>
      </c>
      <c r="Q42" s="42">
        <v>39.5</v>
      </c>
      <c r="R42" s="26" t="s">
        <v>8</v>
      </c>
      <c r="T42" s="27">
        <v>51.6</v>
      </c>
      <c r="U42" s="38">
        <v>149000</v>
      </c>
    </row>
    <row r="43" spans="2:21" ht="12.75">
      <c r="B43" s="44"/>
      <c r="D43" s="19"/>
      <c r="E43" s="20"/>
      <c r="K43" s="38"/>
      <c r="M43" s="15"/>
      <c r="N43" s="25"/>
      <c r="O43" s="20"/>
      <c r="U43" s="28"/>
    </row>
    <row r="44" spans="2:22" ht="12.75">
      <c r="B44" s="47" t="s">
        <v>37</v>
      </c>
      <c r="C44" s="10"/>
      <c r="D44" s="31"/>
      <c r="E44" s="32"/>
      <c r="F44" s="10"/>
      <c r="G44" s="10"/>
      <c r="H44" s="10"/>
      <c r="I44" s="10"/>
      <c r="J44" s="33"/>
      <c r="K44" s="34"/>
      <c r="L44" s="10"/>
      <c r="M44" s="15"/>
      <c r="N44" s="48"/>
      <c r="O44" s="32"/>
      <c r="P44" s="10"/>
      <c r="Q44" s="10"/>
      <c r="R44" s="36"/>
      <c r="S44" s="10"/>
      <c r="T44" s="33"/>
      <c r="U44" s="34"/>
      <c r="V44" s="10"/>
    </row>
    <row r="45" spans="2:22" ht="12.75">
      <c r="B45" t="s">
        <v>38</v>
      </c>
      <c r="D45" s="19"/>
      <c r="E45" s="20">
        <v>0.585483</v>
      </c>
      <c r="F45">
        <v>0.50382604</v>
      </c>
      <c r="G45" s="49">
        <f aca="true" t="shared" si="0" ref="G45:G52">F45*100</f>
        <v>50.382604</v>
      </c>
      <c r="H45" s="50" t="s">
        <v>8</v>
      </c>
      <c r="I45">
        <v>0.66713961</v>
      </c>
      <c r="J45" s="41">
        <f aca="true" t="shared" si="1" ref="J45:J52">I45*100</f>
        <v>66.713961</v>
      </c>
      <c r="K45" s="24">
        <f aca="true" t="shared" si="2" ref="K45:K52">ROUND(L45,-3)</f>
        <v>26000</v>
      </c>
      <c r="L45">
        <v>26400</v>
      </c>
      <c r="M45" s="15"/>
      <c r="N45" s="25"/>
      <c r="O45" s="20">
        <v>0.47</v>
      </c>
      <c r="P45">
        <v>0.44685104</v>
      </c>
      <c r="Q45" s="21">
        <v>38.7</v>
      </c>
      <c r="R45" s="26" t="s">
        <v>8</v>
      </c>
      <c r="S45">
        <v>0.61363474</v>
      </c>
      <c r="T45" s="23">
        <v>55.4</v>
      </c>
      <c r="U45" s="24">
        <v>21000</v>
      </c>
      <c r="V45">
        <v>23804</v>
      </c>
    </row>
    <row r="46" spans="2:22" ht="12.75">
      <c r="B46" t="s">
        <v>39</v>
      </c>
      <c r="D46" s="19"/>
      <c r="E46" s="20">
        <v>0.676075</v>
      </c>
      <c r="F46">
        <v>0.59454318</v>
      </c>
      <c r="G46" s="49">
        <f t="shared" si="0"/>
        <v>59.454317999999994</v>
      </c>
      <c r="H46" s="50" t="s">
        <v>8</v>
      </c>
      <c r="I46">
        <v>0.75760707</v>
      </c>
      <c r="J46" s="41">
        <f t="shared" si="1"/>
        <v>75.76070700000001</v>
      </c>
      <c r="K46" s="24">
        <f t="shared" si="2"/>
        <v>148000</v>
      </c>
      <c r="L46">
        <v>148455</v>
      </c>
      <c r="M46" s="15"/>
      <c r="N46" s="25"/>
      <c r="O46" s="20">
        <v>0.508</v>
      </c>
      <c r="P46">
        <v>0.39004587</v>
      </c>
      <c r="Q46" s="21">
        <v>42.4</v>
      </c>
      <c r="R46" s="26" t="s">
        <v>8</v>
      </c>
      <c r="S46">
        <v>0.5504762</v>
      </c>
      <c r="T46" s="23">
        <v>59.2</v>
      </c>
      <c r="U46" s="24">
        <v>107000</v>
      </c>
      <c r="V46">
        <v>103600</v>
      </c>
    </row>
    <row r="47" spans="2:22" ht="12.75">
      <c r="B47" t="s">
        <v>40</v>
      </c>
      <c r="D47" s="19"/>
      <c r="E47" s="20">
        <v>0.676618</v>
      </c>
      <c r="F47">
        <v>0.59503687</v>
      </c>
      <c r="G47" s="49">
        <f t="shared" si="0"/>
        <v>59.503687000000006</v>
      </c>
      <c r="H47" s="50" t="s">
        <v>8</v>
      </c>
      <c r="I47">
        <v>0.75819845</v>
      </c>
      <c r="J47" s="41">
        <f t="shared" si="1"/>
        <v>75.819845</v>
      </c>
      <c r="K47" s="24">
        <f t="shared" si="2"/>
        <v>111000</v>
      </c>
      <c r="L47">
        <v>111111</v>
      </c>
      <c r="M47" s="15"/>
      <c r="N47" s="25"/>
      <c r="O47" s="20">
        <v>0.503</v>
      </c>
      <c r="P47">
        <v>0.39710047</v>
      </c>
      <c r="Q47" s="21">
        <v>41.5</v>
      </c>
      <c r="R47" s="26" t="s">
        <v>8</v>
      </c>
      <c r="S47">
        <v>0.57070143</v>
      </c>
      <c r="T47" s="23">
        <v>59.2</v>
      </c>
      <c r="U47" s="24">
        <v>83000</v>
      </c>
      <c r="V47">
        <v>82343</v>
      </c>
    </row>
    <row r="48" spans="2:22" ht="12.75">
      <c r="B48" t="s">
        <v>41</v>
      </c>
      <c r="D48" s="19"/>
      <c r="E48" s="20">
        <v>0.62344</v>
      </c>
      <c r="F48">
        <v>0.53144928</v>
      </c>
      <c r="G48" s="49">
        <f t="shared" si="0"/>
        <v>53.144928</v>
      </c>
      <c r="H48" s="50" t="s">
        <v>8</v>
      </c>
      <c r="I48">
        <v>0.71543148</v>
      </c>
      <c r="J48" s="41">
        <f t="shared" si="1"/>
        <v>71.543148</v>
      </c>
      <c r="K48" s="24">
        <f t="shared" si="2"/>
        <v>93000</v>
      </c>
      <c r="L48">
        <v>93130</v>
      </c>
      <c r="M48" s="15"/>
      <c r="N48" s="25"/>
      <c r="O48" s="20">
        <v>0.578</v>
      </c>
      <c r="P48">
        <v>0.31258577</v>
      </c>
      <c r="Q48" s="21">
        <v>48.2</v>
      </c>
      <c r="R48" s="26" t="s">
        <v>8</v>
      </c>
      <c r="S48">
        <v>0.49890134</v>
      </c>
      <c r="T48" s="23">
        <v>67.5</v>
      </c>
      <c r="U48" s="24">
        <v>82000</v>
      </c>
      <c r="V48">
        <v>59969</v>
      </c>
    </row>
    <row r="49" spans="2:22" ht="12.75">
      <c r="B49" t="s">
        <v>42</v>
      </c>
      <c r="D49" s="19"/>
      <c r="E49" s="20">
        <v>0.662688</v>
      </c>
      <c r="F49">
        <v>0.5163625</v>
      </c>
      <c r="G49" s="49">
        <f t="shared" si="0"/>
        <v>51.63625</v>
      </c>
      <c r="H49" s="50" t="s">
        <v>8</v>
      </c>
      <c r="I49">
        <v>0.80901348</v>
      </c>
      <c r="J49" s="41">
        <f t="shared" si="1"/>
        <v>80.901348</v>
      </c>
      <c r="K49" s="24">
        <f t="shared" si="2"/>
        <v>45000</v>
      </c>
      <c r="L49">
        <v>44897</v>
      </c>
      <c r="M49" s="15"/>
      <c r="N49" s="25"/>
      <c r="O49" s="20">
        <v>0.524</v>
      </c>
      <c r="P49">
        <v>0.28370667</v>
      </c>
      <c r="Q49" s="21">
        <v>34.7</v>
      </c>
      <c r="R49" s="26" t="s">
        <v>8</v>
      </c>
      <c r="S49">
        <v>0.62731652</v>
      </c>
      <c r="T49" s="23">
        <v>70.1</v>
      </c>
      <c r="U49" s="24">
        <v>35000</v>
      </c>
      <c r="V49">
        <v>31651</v>
      </c>
    </row>
    <row r="50" spans="2:22" ht="12.75">
      <c r="B50" t="s">
        <v>43</v>
      </c>
      <c r="D50" s="19"/>
      <c r="E50" s="20">
        <v>0.648238</v>
      </c>
      <c r="F50">
        <v>0.5405144</v>
      </c>
      <c r="G50" s="49">
        <f t="shared" si="0"/>
        <v>54.05143999999999</v>
      </c>
      <c r="H50" s="50" t="s">
        <v>8</v>
      </c>
      <c r="I50">
        <v>0.75596111</v>
      </c>
      <c r="J50" s="41">
        <f t="shared" si="1"/>
        <v>75.596111</v>
      </c>
      <c r="K50" s="24">
        <f t="shared" si="2"/>
        <v>73000</v>
      </c>
      <c r="L50">
        <v>72579</v>
      </c>
      <c r="M50" s="15"/>
      <c r="N50" s="25"/>
      <c r="O50" s="20">
        <v>0.592</v>
      </c>
      <c r="P50">
        <v>0.28377511</v>
      </c>
      <c r="Q50" s="21">
        <v>48.2</v>
      </c>
      <c r="R50" s="26" t="s">
        <v>8</v>
      </c>
      <c r="S50">
        <v>0.49627269</v>
      </c>
      <c r="T50" s="23">
        <v>70.2</v>
      </c>
      <c r="U50" s="24">
        <v>64000</v>
      </c>
      <c r="V50">
        <v>44124</v>
      </c>
    </row>
    <row r="51" spans="2:22" ht="12.75">
      <c r="B51" t="s">
        <v>44</v>
      </c>
      <c r="D51" s="19"/>
      <c r="E51" s="20">
        <v>0.707436</v>
      </c>
      <c r="F51">
        <v>0.61092325</v>
      </c>
      <c r="G51" s="49">
        <f t="shared" si="0"/>
        <v>61.092325</v>
      </c>
      <c r="H51" s="50" t="s">
        <v>8</v>
      </c>
      <c r="I51">
        <v>0.80394791</v>
      </c>
      <c r="J51" s="41">
        <f t="shared" si="1"/>
        <v>80.394791</v>
      </c>
      <c r="K51" s="24">
        <f t="shared" si="2"/>
        <v>70000</v>
      </c>
      <c r="L51">
        <v>70303</v>
      </c>
      <c r="M51" s="15"/>
      <c r="N51" s="25"/>
      <c r="O51" s="20">
        <v>0.488</v>
      </c>
      <c r="P51">
        <v>0.35844593</v>
      </c>
      <c r="Q51" s="21">
        <v>37.5</v>
      </c>
      <c r="R51" s="26" t="s">
        <v>8</v>
      </c>
      <c r="S51">
        <v>0.57420554</v>
      </c>
      <c r="T51" s="23">
        <v>60.1</v>
      </c>
      <c r="U51" s="24">
        <v>45000</v>
      </c>
      <c r="V51">
        <v>46982</v>
      </c>
    </row>
    <row r="52" spans="2:22" ht="13.5" thickBot="1">
      <c r="B52" s="51" t="s">
        <v>45</v>
      </c>
      <c r="C52" s="51"/>
      <c r="D52" s="52"/>
      <c r="E52" s="53">
        <v>0.715098</v>
      </c>
      <c r="F52" s="51">
        <v>0.64030387</v>
      </c>
      <c r="G52" s="54">
        <f t="shared" si="0"/>
        <v>64.030387</v>
      </c>
      <c r="H52" s="55" t="s">
        <v>8</v>
      </c>
      <c r="I52" s="51">
        <v>0.78989141</v>
      </c>
      <c r="J52" s="56">
        <f t="shared" si="1"/>
        <v>78.98914099999999</v>
      </c>
      <c r="K52" s="57">
        <f t="shared" si="2"/>
        <v>136000</v>
      </c>
      <c r="L52">
        <v>135569</v>
      </c>
      <c r="M52" s="58"/>
      <c r="N52" s="59"/>
      <c r="O52" s="53">
        <v>0.439</v>
      </c>
      <c r="P52" s="51">
        <v>0.46798657</v>
      </c>
      <c r="Q52" s="60">
        <v>35.4</v>
      </c>
      <c r="R52" s="61" t="s">
        <v>8</v>
      </c>
      <c r="S52" s="51">
        <v>0.63693848</v>
      </c>
      <c r="T52" s="62">
        <v>52.4</v>
      </c>
      <c r="U52" s="57">
        <v>81000</v>
      </c>
      <c r="V52">
        <v>104121</v>
      </c>
    </row>
    <row r="53" spans="2:21" ht="12.75" customHeight="1">
      <c r="B53" s="63" t="s">
        <v>46</v>
      </c>
      <c r="C53" s="63"/>
      <c r="D53" s="63"/>
      <c r="E53" s="63"/>
      <c r="F53" s="63"/>
      <c r="G53" s="63"/>
      <c r="H53" s="63"/>
      <c r="I53" s="63"/>
      <c r="J53" s="63"/>
      <c r="K53" s="63"/>
      <c r="L53" s="63"/>
      <c r="M53" s="63"/>
      <c r="N53" s="63"/>
      <c r="O53" s="63"/>
      <c r="P53" s="63"/>
      <c r="Q53" s="63"/>
      <c r="R53" s="63"/>
      <c r="S53" s="63"/>
      <c r="T53" s="63"/>
      <c r="U53" s="63"/>
    </row>
    <row r="54" spans="2:21" ht="51" customHeight="1">
      <c r="B54" s="63" t="s">
        <v>49</v>
      </c>
      <c r="C54" s="63"/>
      <c r="D54" s="63"/>
      <c r="E54" s="63"/>
      <c r="F54" s="63"/>
      <c r="G54" s="63"/>
      <c r="H54" s="63"/>
      <c r="I54" s="63"/>
      <c r="J54" s="63"/>
      <c r="K54" s="63"/>
      <c r="L54" s="63"/>
      <c r="M54" s="63"/>
      <c r="N54" s="63"/>
      <c r="O54" s="63"/>
      <c r="P54" s="63"/>
      <c r="Q54" s="63"/>
      <c r="R54" s="63"/>
      <c r="S54" s="63"/>
      <c r="T54" s="63"/>
      <c r="U54" s="63"/>
    </row>
    <row r="55" spans="2:29" ht="12.75" customHeight="1">
      <c r="B55" s="64" t="s">
        <v>48</v>
      </c>
      <c r="C55" s="64"/>
      <c r="D55" s="64"/>
      <c r="E55" s="64"/>
      <c r="F55" s="64"/>
      <c r="G55" s="64"/>
      <c r="H55" s="64"/>
      <c r="I55" s="64"/>
      <c r="J55" s="64"/>
      <c r="K55" s="64"/>
      <c r="L55" s="64"/>
      <c r="M55" s="64"/>
      <c r="N55" s="64"/>
      <c r="O55" s="64"/>
      <c r="P55" s="64"/>
      <c r="Q55" s="64"/>
      <c r="R55" s="64"/>
      <c r="S55" s="64"/>
      <c r="T55" s="64"/>
      <c r="U55" s="64"/>
      <c r="V55" s="65"/>
      <c r="W55" s="65"/>
      <c r="X55" s="65"/>
      <c r="Y55" s="65"/>
      <c r="Z55" s="65"/>
      <c r="AA55" s="65"/>
      <c r="AB55" s="65"/>
      <c r="AC55" s="65"/>
    </row>
    <row r="56" spans="2:21" ht="12.75" customHeight="1">
      <c r="B56" s="66" t="s">
        <v>47</v>
      </c>
      <c r="C56" s="66"/>
      <c r="D56" s="66"/>
      <c r="E56" s="66"/>
      <c r="F56" s="66"/>
      <c r="G56" s="66"/>
      <c r="H56" s="66"/>
      <c r="I56" s="66"/>
      <c r="J56" s="66"/>
      <c r="K56" s="66"/>
      <c r="L56" s="66"/>
      <c r="M56" s="66"/>
      <c r="N56" s="66"/>
      <c r="O56" s="66"/>
      <c r="P56" s="66"/>
      <c r="Q56" s="66"/>
      <c r="R56" s="66"/>
      <c r="S56" s="66"/>
      <c r="T56" s="66"/>
      <c r="U56" s="66"/>
    </row>
    <row r="57" spans="2:30" ht="30.75" customHeight="1">
      <c r="B57" s="67" t="s">
        <v>50</v>
      </c>
      <c r="C57" s="67"/>
      <c r="D57" s="67"/>
      <c r="E57" s="67"/>
      <c r="F57" s="67"/>
      <c r="G57" s="67"/>
      <c r="H57" s="67"/>
      <c r="I57" s="67"/>
      <c r="J57" s="67"/>
      <c r="K57" s="67"/>
      <c r="L57" s="67"/>
      <c r="M57" s="67"/>
      <c r="N57" s="67"/>
      <c r="O57" s="67"/>
      <c r="P57" s="67"/>
      <c r="Q57" s="67"/>
      <c r="R57" s="67"/>
      <c r="S57" s="67"/>
      <c r="T57" s="67"/>
      <c r="U57" s="67"/>
      <c r="V57" s="68"/>
      <c r="W57" s="68"/>
      <c r="X57" s="68"/>
      <c r="Y57" s="68"/>
      <c r="Z57" s="68"/>
      <c r="AA57" s="68"/>
      <c r="AB57" s="68"/>
      <c r="AC57" s="68"/>
      <c r="AD57" s="68"/>
    </row>
  </sheetData>
  <sheetProtection password="CA69" sheet="1" objects="1" scenarios="1"/>
  <mergeCells count="12">
    <mergeCell ref="Q9:T9"/>
    <mergeCell ref="D8:K8"/>
    <mergeCell ref="N8:U8"/>
    <mergeCell ref="B1:U3"/>
    <mergeCell ref="D9:E9"/>
    <mergeCell ref="G9:J9"/>
    <mergeCell ref="N9:O9"/>
    <mergeCell ref="B57:U57"/>
    <mergeCell ref="B53:U53"/>
    <mergeCell ref="B54:U54"/>
    <mergeCell ref="B55:U55"/>
    <mergeCell ref="B56:U5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 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glaw</dc:creator>
  <cp:keywords/>
  <dc:description/>
  <cp:lastModifiedBy>glaw</cp:lastModifiedBy>
  <dcterms:created xsi:type="dcterms:W3CDTF">2007-08-15T23:34:50Z</dcterms:created>
  <dcterms:modified xsi:type="dcterms:W3CDTF">2007-08-15T23:36:11Z</dcterms:modified>
  <cp:category/>
  <cp:version/>
  <cp:contentType/>
  <cp:contentStatus/>
</cp:coreProperties>
</file>