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osted.lac.com\dph\profiles\e524592\My Documents\YDrive\5YDu_Working_updated\LACHS\WebDesign\Webmaster_HA\YajunProcessing\lachs18\ForTrend\ForPost_Child\C4_ParentalToPostpartum\"/>
    </mc:Choice>
  </mc:AlternateContent>
  <xr:revisionPtr revIDLastSave="0" documentId="13_ncr:1_{8BBDBAE3-E179-4E09-94D1-4F6BBDBB1776}" xr6:coauthVersionLast="44" xr6:coauthVersionMax="44" xr10:uidLastSave="{00000000-0000-0000-0000-000000000000}"/>
  <bookViews>
    <workbookView xWindow="-120" yWindow="-120" windowWidth="29040" windowHeight="15840" xr2:uid="{00000000-000D-0000-FFFF-FFFF00000000}"/>
  </bookViews>
  <sheets>
    <sheet name="PBFSIXMO" sheetId="28" r:id="rId1"/>
  </sheets>
  <externalReferences>
    <externalReference r:id="rId2"/>
    <externalReference r:id="rId3"/>
    <externalReference r:id="rId4"/>
    <externalReference r:id="rId5"/>
  </externalReferences>
  <definedNames>
    <definedName name="A" localSheetId="0">#REF!</definedName>
    <definedName name="A">#REF!</definedName>
    <definedName name="acc61ph">#REF!</definedName>
    <definedName name="acc61phyan">#REF!</definedName>
    <definedName name="acc70trns">#REF!</definedName>
    <definedName name="acc71lng">#REF!</definedName>
    <definedName name="acc72dds">#REF!</definedName>
    <definedName name="acc72md">#REF!</definedName>
    <definedName name="acc72mhc">#REF!</definedName>
    <definedName name="acc72rx">#REF!</definedName>
    <definedName name="ACCDIFF">#REF!</definedName>
    <definedName name="ADD29YN">#REF!</definedName>
    <definedName name="AlcBinge">#REF!</definedName>
    <definedName name="ALCHEAVY">[1]ALCHEAVY!$B$7:$B$83</definedName>
    <definedName name="AlConsumption" localSheetId="0">#REF!</definedName>
    <definedName name="AlConsumption">#REF!</definedName>
    <definedName name="an">#REF!</definedName>
    <definedName name="ANX">#REF!</definedName>
    <definedName name="ANXIETY">#REF!</definedName>
    <definedName name="ANXT">#REF!</definedName>
    <definedName name="ANXTY">#REF!</definedName>
    <definedName name="AREA">#REF!</definedName>
    <definedName name="ASPIRIN">#REF!</definedName>
    <definedName name="ayan">#REF!</definedName>
    <definedName name="BE22AREA">#REF!</definedName>
    <definedName name="CARYN">#REF!</definedName>
    <definedName name="CASTHMA">#REF!</definedName>
    <definedName name="cc60head">#REF!</definedName>
    <definedName name="cc60hmoth">[2]CC60HMOTH!$J$7:$N$73</definedName>
    <definedName name="cc60hmown">[2]CC60HMOWN!$J$7:$N$73</definedName>
    <definedName name="cc60presch" localSheetId="0">#REF!</definedName>
    <definedName name="cc60presch">#REF!</definedName>
    <definedName name="cc60stprek">#REF!</definedName>
    <definedName name="cc61licens">[2]CC61LICENS!$J$6:$N$72</definedName>
    <definedName name="ccdiff" localSheetId="0">#REF!</definedName>
    <definedName name="ccdiff">#REF!</definedName>
    <definedName name="CINS">#REF!</definedName>
    <definedName name="DRG129METH">#REF!</definedName>
    <definedName name="dxaaa">#REF!</definedName>
    <definedName name="dxan">#REF!</definedName>
    <definedName name="dxant">#REF!</definedName>
    <definedName name="dxanx">#REF!</definedName>
    <definedName name="dxty">#REF!</definedName>
    <definedName name="ETS_at_home">#REF!</definedName>
    <definedName name="FF">[3]SMOSTS!$B$7:$H$81</definedName>
    <definedName name="Homeless" localSheetId="0">#REF!</definedName>
    <definedName name="Homeless">#REF!</definedName>
    <definedName name="Homelessness">#REF!</definedName>
    <definedName name="Homless">#REF!</definedName>
    <definedName name="MEDASP">#REF!</definedName>
    <definedName name="NUTFF">#REF!</definedName>
    <definedName name="OSTEOTEST">#REF!</definedName>
    <definedName name="PA">#REF!</definedName>
    <definedName name="_xlnm.Print_Area" localSheetId="0">PBFSIXMO!$A$1:$AQ$113</definedName>
    <definedName name="_xlnm.Print_Titles" localSheetId="0">PBFSIXMO!$1:$6</definedName>
    <definedName name="Prison" localSheetId="0">#REF!</definedName>
    <definedName name="Prison">#REF!</definedName>
    <definedName name="SMOSTS">[3]SMOSTS!$B$7:$H$81</definedName>
    <definedName name="SMOSTSALT" localSheetId="0">#REF!</definedName>
    <definedName name="SMOSTSALT">#REF!</definedName>
    <definedName name="soda">#REF!</definedName>
    <definedName name="ty">#REF!</definedName>
    <definedName name="xt">#REF!</definedName>
    <definedName name="YDU_METH130I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7" i="28" l="1"/>
</calcChain>
</file>

<file path=xl/sharedStrings.xml><?xml version="1.0" encoding="utf-8"?>
<sst xmlns="http://schemas.openxmlformats.org/spreadsheetml/2006/main" count="998" uniqueCount="98">
  <si>
    <t>-</t>
  </si>
  <si>
    <t>Whittier</t>
  </si>
  <si>
    <t>West Valley</t>
  </si>
  <si>
    <t>West</t>
  </si>
  <si>
    <t>Torrance</t>
  </si>
  <si>
    <t>Southwest</t>
  </si>
  <si>
    <t>Southeast</t>
  </si>
  <si>
    <t>South</t>
  </si>
  <si>
    <t>San Fernando</t>
  </si>
  <si>
    <t>San Antonio</t>
  </si>
  <si>
    <t>Pomona</t>
  </si>
  <si>
    <t>Pasadena</t>
  </si>
  <si>
    <t>Northeast</t>
  </si>
  <si>
    <t>Long Beach</t>
  </si>
  <si>
    <t>Inglewood</t>
  </si>
  <si>
    <t>Harbor</t>
  </si>
  <si>
    <t>Glendale</t>
  </si>
  <si>
    <t>Foothill</t>
  </si>
  <si>
    <t>El Monte</t>
  </si>
  <si>
    <t>East Valley</t>
  </si>
  <si>
    <t>East LA</t>
  </si>
  <si>
    <t>Compton</t>
  </si>
  <si>
    <t>Central</t>
  </si>
  <si>
    <t>Bellflower</t>
  </si>
  <si>
    <t>Antelope Valley</t>
  </si>
  <si>
    <t>Alhambra</t>
  </si>
  <si>
    <t>Health District</t>
  </si>
  <si>
    <t>South Bay</t>
  </si>
  <si>
    <t>Service Planning Area</t>
  </si>
  <si>
    <t>200%-299% FPL</t>
  </si>
  <si>
    <t>100%-199% FPL</t>
  </si>
  <si>
    <t>Federal Poverty Level</t>
  </si>
  <si>
    <t>Education</t>
  </si>
  <si>
    <t>American Indian/Alaska Native</t>
  </si>
  <si>
    <t>NHOPI</t>
  </si>
  <si>
    <t>Asian</t>
  </si>
  <si>
    <t>African American</t>
  </si>
  <si>
    <t>White</t>
  </si>
  <si>
    <t>Latino</t>
  </si>
  <si>
    <t>Race/Ethnicity</t>
  </si>
  <si>
    <t>50-59</t>
  </si>
  <si>
    <t>40-49</t>
  </si>
  <si>
    <t>30-39</t>
  </si>
  <si>
    <t>25-29</t>
  </si>
  <si>
    <t>18-24</t>
  </si>
  <si>
    <t>Age Group</t>
  </si>
  <si>
    <t>Female</t>
  </si>
  <si>
    <t>Male</t>
  </si>
  <si>
    <t>Gender</t>
  </si>
  <si>
    <t>CHILD CHARACTERISTICS</t>
  </si>
  <si>
    <t>LA County</t>
  </si>
  <si>
    <t>Percent</t>
  </si>
  <si>
    <t>95% CI</t>
  </si>
  <si>
    <t xml:space="preserve">We are happy to provide the following data from the Los Angeles County Health Survey. Please note that the disparities seen in the results for the different groups shown in the table are to a large degree driven by inequities in the social, economic, and environmental conditions experienced by these groups.  If you would like assistance in interpreting these disparities or other features of the data presented in the table, please do not hesitate to contact us at LAHealthData@ph.lacounty.gov or (213) 288-7785.  </t>
  </si>
  <si>
    <t>65 or over</t>
  </si>
  <si>
    <t>60-64</t>
  </si>
  <si>
    <t>*</t>
  </si>
  <si>
    <t>College or post graduate degree</t>
  </si>
  <si>
    <t>Some college or trade school</t>
  </si>
  <si>
    <t>High school</t>
  </si>
  <si>
    <t>Less than high school</t>
  </si>
  <si>
    <t>Los Angeles County Health Survey.</t>
  </si>
  <si>
    <t>20. FPL estimates may differ from prior estimates as an error in data aggregation was found and corrected as of September 2007 (for 2005 data).</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</si>
  <si>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</si>
  <si>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t>West**</t>
  </si>
  <si>
    <t>Asian/Pacific Islander</t>
  </si>
  <si>
    <t xml:space="preserve">    US born</t>
  </si>
  <si>
    <t>19. Estimates may differ from prior estimates as new weights were utilized beginning March 20, 2006 (for 2002 data).</t>
  </si>
  <si>
    <t>17. FPL and Insurance estimates may differ from prior estimates as an error in data aggregation was found and corrected as of September 12, 2005 (for 2002 data).</t>
  </si>
  <si>
    <t>Hollywood/Wilshire</t>
  </si>
  <si>
    <t>17, 20</t>
  </si>
  <si>
    <t>N/A</t>
  </si>
  <si>
    <r>
      <t>2002</t>
    </r>
    <r>
      <rPr>
        <b/>
        <sz val="10"/>
        <rFont val="Arial"/>
        <family val="2"/>
      </rPr>
      <t xml:space="preserve"> </t>
    </r>
    <r>
      <rPr>
        <b/>
        <vertAlign val="superscript"/>
        <sz val="10"/>
        <rFont val="Arial"/>
        <family val="2"/>
      </rPr>
      <t>19</t>
    </r>
  </si>
  <si>
    <t>-For purposes of confidentiality, results with cell sizes less than 5 are not reported.</t>
  </si>
  <si>
    <t>* The estimate is statistically unstable (relative standard error &gt; 30% in 2015 and 2018 and relative standard error ≥ 23% prior to 2015) and therefore may not be appropriate to use for planning or policy purposes.</t>
  </si>
  <si>
    <t>Two methodological changes were implemented in the 2011, 2015, and 2018 LACHS to maintain the accuracy and representativeness of the data collected. These changes were adding cellular telephone households and adopting an improved weighting methodology. These changes should be considered when comparisons are made between 2011-2018 data and data from prior survey years. [http://www.publichealth.lacounty.gov/ha/docs/2011LACHS/LACHS_MethodologyFs.pdf]</t>
  </si>
  <si>
    <t>Note: The information presented is based on data collected from a randomly-selected, representative sample of (4,986, 5,982, 6,013, 5,728, 6,032, 5,995, and 6,016 corresponding to 2018, 2015, 2011, 2007, 2005, 2002, and 1999 surveys) Los Angeles County children (0-17 years old). The 95% confidence intervals (CI) represent the margin of error that occurs with statistical sampling, and means that the actual prevalence in the population, 95 out of 100 times sampled, would fall within the range provided.</t>
  </si>
  <si>
    <t>Source: 2018, 2015, 2011, 2007, 2005, 2002, and 1999 Los Angeles County Health Survey; Office of Health Assessment and Epidemiology, Los Angeles County Department of Public Health.</t>
  </si>
  <si>
    <t/>
  </si>
  <si>
    <t xml:space="preserve">East </t>
  </si>
  <si>
    <t xml:space="preserve">South  </t>
  </si>
  <si>
    <t xml:space="preserve">Metro </t>
  </si>
  <si>
    <t xml:space="preserve">San Gabriel </t>
  </si>
  <si>
    <t xml:space="preserve">300% or above FPL </t>
  </si>
  <si>
    <t xml:space="preserve">0-99% FPL </t>
  </si>
  <si>
    <t xml:space="preserve">     US born</t>
  </si>
  <si>
    <t xml:space="preserve">     Foreign born</t>
  </si>
  <si>
    <t>MOTHER CHARACTERISTICS</t>
  </si>
  <si>
    <t>5 years</t>
  </si>
  <si>
    <t>4 years</t>
  </si>
  <si>
    <t>3 years</t>
  </si>
  <si>
    <t>2 years</t>
  </si>
  <si>
    <t>1 year</t>
  </si>
  <si>
    <t>Less than 1 year</t>
  </si>
  <si>
    <t>Age</t>
  </si>
  <si>
    <t xml:space="preserve">Percent </t>
  </si>
  <si>
    <t>Child Breastfed 6+ months</t>
  </si>
  <si>
    <t>Percent of Children (Ages 6 Months to 5 Years) Who Were Breastfed by Their Biological Mothers for at Least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</si>
</sst>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18"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name val="Arial"/>
      <family val="2"/>
    </font>
    <font>
      <b/>
      <u/>
      <sz val="10"/>
      <name val="Arial"/>
      <family val="2"/>
    </font>
    <font>
      <sz val="10"/>
      <color rgb="FF0000FF"/>
      <name val="Arial"/>
      <family val="2"/>
    </font>
    <font>
      <sz val="11"/>
      <color theme="1"/>
      <name val="Calibri"/>
      <family val="2"/>
    </font>
    <font>
      <b/>
      <sz val="10"/>
      <color indexed="9"/>
      <name val="Arial"/>
      <family val="2"/>
    </font>
    <font>
      <sz val="10"/>
      <name val="MS Sans Serif"/>
      <family val="2"/>
    </font>
    <font>
      <b/>
      <sz val="8"/>
      <name val="Arial"/>
      <family val="2"/>
    </font>
    <font>
      <sz val="8"/>
      <name val="Arial"/>
      <family val="2"/>
    </font>
    <font>
      <sz val="10"/>
      <color indexed="8"/>
      <name val="Arial"/>
      <family val="2"/>
    </font>
    <font>
      <sz val="10"/>
      <color indexed="48"/>
      <name val="Arial"/>
      <family val="2"/>
    </font>
    <font>
      <b/>
      <u/>
      <sz val="10"/>
      <color indexed="48"/>
      <name val="Arial"/>
      <family val="2"/>
    </font>
    <font>
      <b/>
      <vertAlign val="superscript"/>
      <sz val="10"/>
      <name val="Arial"/>
      <family val="2"/>
    </font>
    <font>
      <b/>
      <sz val="10"/>
      <color rgb="FF0000FF"/>
      <name val="Arial"/>
      <family val="2"/>
    </font>
    <font>
      <b/>
      <sz val="10"/>
      <color theme="1"/>
      <name val="Arial"/>
      <family val="2"/>
    </font>
  </fonts>
  <fills count="12">
    <fill>
      <patternFill patternType="none"/>
    </fill>
    <fill>
      <patternFill patternType="gray125"/>
    </fill>
    <fill>
      <patternFill patternType="solid">
        <fgColor rgb="FFFFF2CC"/>
        <bgColor rgb="FF000000"/>
      </patternFill>
    </fill>
    <fill>
      <patternFill patternType="solid">
        <fgColor indexed="8"/>
        <bgColor indexed="64"/>
      </patternFill>
    </fill>
    <fill>
      <patternFill patternType="solid">
        <fgColor indexed="45"/>
        <bgColor indexed="64"/>
      </patternFill>
    </fill>
    <fill>
      <patternFill patternType="solid">
        <fgColor rgb="FF33CCCC"/>
        <bgColor indexed="64"/>
      </patternFill>
    </fill>
    <fill>
      <patternFill patternType="solid">
        <fgColor indexed="47"/>
        <bgColor indexed="64"/>
      </patternFill>
    </fill>
    <fill>
      <patternFill patternType="solid">
        <fgColor indexed="15"/>
        <bgColor indexed="64"/>
      </patternFill>
    </fill>
    <fill>
      <patternFill patternType="solid">
        <fgColor rgb="FFFFCCFF"/>
        <bgColor indexed="64"/>
      </patternFill>
    </fill>
    <fill>
      <patternFill patternType="solid">
        <fgColor indexed="13"/>
        <bgColor indexed="64"/>
      </patternFill>
    </fill>
    <fill>
      <patternFill patternType="solid">
        <fgColor rgb="FFC9E9F6"/>
        <bgColor indexed="64"/>
      </patternFill>
    </fill>
    <fill>
      <patternFill patternType="solid">
        <fgColor rgb="FFFFFF00"/>
        <bgColor indexed="64"/>
      </patternFill>
    </fill>
  </fills>
  <borders count="11">
    <border>
      <left/>
      <right/>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diagonal/>
    </border>
  </borders>
  <cellStyleXfs count="17">
    <xf numFmtId="0" fontId="0" fillId="0" borderId="0"/>
    <xf numFmtId="0" fontId="2" fillId="0" borderId="0"/>
    <xf numFmtId="9" fontId="2" fillId="0" borderId="0" applyFont="0" applyFill="0" applyBorder="0" applyAlignment="0" applyProtection="0"/>
    <xf numFmtId="0" fontId="2" fillId="0" borderId="0"/>
    <xf numFmtId="0" fontId="1" fillId="0" borderId="0"/>
    <xf numFmtId="0" fontId="1" fillId="0" borderId="0"/>
    <xf numFmtId="0" fontId="9" fillId="0" borderId="0"/>
    <xf numFmtId="0" fontId="1" fillId="0" borderId="0"/>
    <xf numFmtId="0" fontId="2" fillId="0" borderId="0"/>
    <xf numFmtId="0" fontId="9"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0" fontId="1" fillId="0" borderId="0"/>
    <xf numFmtId="0" fontId="1" fillId="0" borderId="0"/>
    <xf numFmtId="0" fontId="9" fillId="0" borderId="0"/>
  </cellStyleXfs>
  <cellXfs count="354">
    <xf numFmtId="0" fontId="0" fillId="0" borderId="0" xfId="0"/>
    <xf numFmtId="0" fontId="2" fillId="0" borderId="0" xfId="1" applyAlignment="1">
      <alignment horizontal="left" wrapText="1"/>
    </xf>
    <xf numFmtId="0" fontId="3" fillId="0" borderId="0" xfId="0" applyFont="1" applyAlignment="1">
      <alignment horizontal="left" wrapText="1"/>
    </xf>
    <xf numFmtId="0" fontId="2" fillId="0" borderId="5" xfId="1" applyBorder="1" applyAlignment="1">
      <alignment horizontal="left" vertical="top" wrapText="1"/>
    </xf>
    <xf numFmtId="164" fontId="2" fillId="0" borderId="0" xfId="1" applyNumberFormat="1" applyAlignment="1">
      <alignment horizontal="right" vertical="top" wrapText="1"/>
    </xf>
    <xf numFmtId="164" fontId="2" fillId="0" borderId="3" xfId="1" quotePrefix="1" applyNumberFormat="1" applyBorder="1" applyAlignment="1">
      <alignment horizontal="left"/>
    </xf>
    <xf numFmtId="164" fontId="2" fillId="0" borderId="3" xfId="1" quotePrefix="1" applyNumberFormat="1" applyBorder="1" applyAlignment="1">
      <alignment horizontal="right"/>
    </xf>
    <xf numFmtId="164" fontId="2" fillId="0" borderId="0" xfId="1" quotePrefix="1" applyNumberFormat="1" applyAlignment="1">
      <alignment horizontal="left"/>
    </xf>
    <xf numFmtId="164" fontId="2" fillId="0" borderId="0" xfId="1" quotePrefix="1" applyNumberFormat="1" applyAlignment="1">
      <alignment horizontal="right"/>
    </xf>
    <xf numFmtId="165" fontId="2" fillId="6" borderId="0" xfId="1" quotePrefix="1" applyNumberFormat="1" applyFill="1" applyAlignment="1">
      <alignment horizontal="right"/>
    </xf>
    <xf numFmtId="0" fontId="2" fillId="6" borderId="0" xfId="1" applyFill="1" applyAlignment="1">
      <alignment horizontal="right"/>
    </xf>
    <xf numFmtId="0" fontId="2" fillId="0" borderId="8" xfId="1" applyBorder="1"/>
    <xf numFmtId="164" fontId="2" fillId="0" borderId="7" xfId="1" quotePrefix="1" applyNumberFormat="1" applyBorder="1" applyAlignment="1">
      <alignment horizontal="right"/>
    </xf>
    <xf numFmtId="0" fontId="2" fillId="0" borderId="5" xfId="1" applyBorder="1"/>
    <xf numFmtId="164" fontId="2" fillId="0" borderId="0" xfId="1" applyNumberFormat="1" applyAlignment="1">
      <alignment horizontal="center"/>
    </xf>
    <xf numFmtId="0" fontId="2" fillId="6" borderId="0" xfId="1" applyFill="1"/>
    <xf numFmtId="0" fontId="4" fillId="0" borderId="8" xfId="1" applyFont="1" applyBorder="1"/>
    <xf numFmtId="164" fontId="2" fillId="0" borderId="7" xfId="1" applyNumberFormat="1" applyBorder="1" applyAlignment="1">
      <alignment horizontal="left"/>
    </xf>
    <xf numFmtId="164" fontId="2" fillId="0" borderId="7" xfId="1" applyNumberFormat="1" applyBorder="1" applyAlignment="1">
      <alignment horizontal="right"/>
    </xf>
    <xf numFmtId="165" fontId="2" fillId="0" borderId="0" xfId="1" applyNumberFormat="1" applyAlignment="1">
      <alignment horizontal="right"/>
    </xf>
    <xf numFmtId="164" fontId="2" fillId="0" borderId="0" xfId="1" applyNumberFormat="1" applyAlignment="1">
      <alignment horizontal="left"/>
    </xf>
    <xf numFmtId="164" fontId="2" fillId="0" borderId="0" xfId="1" applyNumberFormat="1" applyAlignment="1">
      <alignment horizontal="right"/>
    </xf>
    <xf numFmtId="165" fontId="2" fillId="4" borderId="0" xfId="1" applyNumberFormat="1" applyFill="1" applyAlignment="1">
      <alignment horizontal="right"/>
    </xf>
    <xf numFmtId="0" fontId="2" fillId="6" borderId="7" xfId="1" applyFill="1" applyBorder="1" applyAlignment="1">
      <alignment horizontal="right"/>
    </xf>
    <xf numFmtId="165" fontId="2" fillId="6" borderId="0" xfId="1" applyNumberFormat="1" applyFill="1" applyAlignment="1">
      <alignment horizontal="right"/>
    </xf>
    <xf numFmtId="164" fontId="6" fillId="0" borderId="0" xfId="1" quotePrefix="1" applyNumberFormat="1" applyFont="1" applyAlignment="1">
      <alignment horizontal="right"/>
    </xf>
    <xf numFmtId="165" fontId="6" fillId="6" borderId="0" xfId="1" quotePrefix="1" applyNumberFormat="1" applyFont="1" applyFill="1" applyAlignment="1">
      <alignment horizontal="right"/>
    </xf>
    <xf numFmtId="164" fontId="2" fillId="0" borderId="1" xfId="1" quotePrefix="1" applyNumberFormat="1" applyBorder="1" applyAlignment="1">
      <alignment horizontal="left"/>
    </xf>
    <xf numFmtId="165" fontId="2" fillId="4" borderId="0" xfId="1" quotePrefix="1" applyNumberFormat="1" applyFill="1" applyAlignment="1">
      <alignment horizontal="right"/>
    </xf>
    <xf numFmtId="164" fontId="4" fillId="0" borderId="7" xfId="1" applyNumberFormat="1" applyFont="1" applyBorder="1" applyAlignment="1">
      <alignment horizontal="left"/>
    </xf>
    <xf numFmtId="164" fontId="4" fillId="0" borderId="7" xfId="1" applyNumberFormat="1" applyFont="1" applyBorder="1" applyAlignment="1">
      <alignment horizontal="right"/>
    </xf>
    <xf numFmtId="164" fontId="2" fillId="0" borderId="0" xfId="1" applyNumberFormat="1"/>
    <xf numFmtId="0" fontId="10" fillId="0" borderId="0" xfId="1" applyFont="1" applyAlignment="1">
      <alignment horizontal="right"/>
    </xf>
    <xf numFmtId="164" fontId="2" fillId="0" borderId="2" xfId="1" quotePrefix="1" applyNumberFormat="1" applyBorder="1" applyAlignment="1">
      <alignment horizontal="left"/>
    </xf>
    <xf numFmtId="0" fontId="2" fillId="0" borderId="4" xfId="1" applyBorder="1" applyAlignment="1">
      <alignment horizontal="left" wrapText="1"/>
    </xf>
    <xf numFmtId="164" fontId="2" fillId="0" borderId="3" xfId="1" applyNumberFormat="1" applyBorder="1" applyAlignment="1">
      <alignment horizontal="left" wrapText="1"/>
    </xf>
    <xf numFmtId="164" fontId="2" fillId="0" borderId="3" xfId="1" applyNumberFormat="1" applyBorder="1" applyAlignment="1">
      <alignment horizontal="right" wrapText="1"/>
    </xf>
    <xf numFmtId="0" fontId="2" fillId="0" borderId="3" xfId="1" applyBorder="1" applyAlignment="1">
      <alignment horizontal="left" wrapText="1"/>
    </xf>
    <xf numFmtId="165" fontId="2" fillId="7" borderId="0" xfId="1" applyNumberFormat="1" applyFill="1" applyAlignment="1">
      <alignment horizontal="right"/>
    </xf>
    <xf numFmtId="0" fontId="2" fillId="0" borderId="5" xfId="1" applyBorder="1" applyAlignment="1">
      <alignment horizontal="left" wrapText="1"/>
    </xf>
    <xf numFmtId="164" fontId="2" fillId="0" borderId="0" xfId="1" applyNumberFormat="1" applyAlignment="1">
      <alignment horizontal="left" wrapText="1"/>
    </xf>
    <xf numFmtId="164" fontId="2" fillId="0" borderId="0" xfId="1" applyNumberFormat="1" applyAlignment="1">
      <alignment horizontal="right" wrapText="1"/>
    </xf>
    <xf numFmtId="165" fontId="4" fillId="7" borderId="7" xfId="1" applyNumberFormat="1" applyFont="1" applyFill="1" applyBorder="1" applyAlignment="1">
      <alignment horizontal="right"/>
    </xf>
    <xf numFmtId="165" fontId="2" fillId="4" borderId="0" xfId="1" applyNumberFormat="1" applyFill="1" applyAlignment="1">
      <alignment horizontal="right" wrapText="1"/>
    </xf>
    <xf numFmtId="164" fontId="2" fillId="0" borderId="0" xfId="1" applyNumberFormat="1" applyAlignment="1">
      <alignment horizontal="left" vertical="top" wrapText="1"/>
    </xf>
    <xf numFmtId="164" fontId="6" fillId="0" borderId="0" xfId="1" applyNumberFormat="1" applyFont="1" applyAlignment="1">
      <alignment horizontal="right" wrapText="1"/>
    </xf>
    <xf numFmtId="164" fontId="6" fillId="0" borderId="0" xfId="1" quotePrefix="1" applyNumberFormat="1" applyFont="1" applyAlignment="1">
      <alignment horizontal="left"/>
    </xf>
    <xf numFmtId="165" fontId="6" fillId="7" borderId="0" xfId="1" quotePrefix="1" applyNumberFormat="1" applyFont="1" applyFill="1" applyAlignment="1">
      <alignment horizontal="right"/>
    </xf>
    <xf numFmtId="0" fontId="6" fillId="0" borderId="5" xfId="1" applyFont="1" applyBorder="1"/>
    <xf numFmtId="165" fontId="2" fillId="7" borderId="0" xfId="1" quotePrefix="1" applyNumberFormat="1" applyFill="1" applyAlignment="1">
      <alignment horizontal="right"/>
    </xf>
    <xf numFmtId="0" fontId="2" fillId="0" borderId="0" xfId="1" applyAlignment="1">
      <alignment horizontal="center" vertical="top" wrapText="1"/>
    </xf>
    <xf numFmtId="0" fontId="2" fillId="0" borderId="4" xfId="1" applyBorder="1"/>
    <xf numFmtId="165" fontId="2" fillId="4" borderId="3" xfId="1" applyNumberFormat="1" applyFill="1" applyBorder="1" applyAlignment="1">
      <alignment horizontal="right" wrapText="1"/>
    </xf>
    <xf numFmtId="0" fontId="2" fillId="6" borderId="3" xfId="1" applyFill="1" applyBorder="1"/>
    <xf numFmtId="0" fontId="2" fillId="0" borderId="0" xfId="1" applyAlignment="1">
      <alignment horizontal="right" wrapText="1"/>
    </xf>
    <xf numFmtId="0" fontId="2" fillId="0" borderId="0" xfId="1" applyAlignment="1">
      <alignment horizontal="left"/>
    </xf>
    <xf numFmtId="0" fontId="2" fillId="0" borderId="0" xfId="1" applyAlignment="1">
      <alignment horizontal="right"/>
    </xf>
    <xf numFmtId="0" fontId="2" fillId="8" borderId="0" xfId="1" applyFill="1"/>
    <xf numFmtId="0" fontId="4" fillId="0" borderId="7" xfId="1" applyFont="1" applyBorder="1"/>
    <xf numFmtId="0" fontId="6" fillId="7" borderId="0" xfId="1" applyFont="1" applyFill="1"/>
    <xf numFmtId="0" fontId="6" fillId="0" borderId="5" xfId="1" applyFont="1" applyBorder="1" applyAlignment="1">
      <alignment wrapText="1"/>
    </xf>
    <xf numFmtId="0" fontId="6" fillId="4" borderId="0" xfId="1" applyFont="1" applyFill="1"/>
    <xf numFmtId="164" fontId="6" fillId="0" borderId="0" xfId="1" applyNumberFormat="1" applyFont="1" applyAlignment="1">
      <alignment horizontal="left" wrapText="1"/>
    </xf>
    <xf numFmtId="165" fontId="6" fillId="4" borderId="0" xfId="1" applyNumberFormat="1" applyFont="1" applyFill="1" applyAlignment="1">
      <alignment horizontal="right" wrapText="1"/>
    </xf>
    <xf numFmtId="0" fontId="2" fillId="4" borderId="0" xfId="1" applyFill="1" applyAlignment="1">
      <alignment horizontal="center" vertical="top" wrapText="1"/>
    </xf>
    <xf numFmtId="0" fontId="2" fillId="0" borderId="5" xfId="1" applyBorder="1" applyAlignment="1">
      <alignment horizontal="left"/>
    </xf>
    <xf numFmtId="0" fontId="7" fillId="0" borderId="0" xfId="0" applyFont="1" applyAlignment="1">
      <alignment vertical="top" wrapText="1"/>
    </xf>
    <xf numFmtId="164" fontId="2" fillId="0" borderId="7" xfId="1" quotePrefix="1" applyNumberFormat="1" applyBorder="1" applyAlignment="1">
      <alignment horizontal="left"/>
    </xf>
    <xf numFmtId="0" fontId="2" fillId="0" borderId="0" xfId="1" applyAlignment="1">
      <alignment horizontal="center"/>
    </xf>
    <xf numFmtId="0" fontId="2" fillId="3" borderId="0" xfId="1" applyFill="1" applyAlignment="1">
      <alignment wrapText="1"/>
    </xf>
    <xf numFmtId="0" fontId="2" fillId="0" borderId="0" xfId="1" applyAlignment="1">
      <alignment wrapText="1"/>
    </xf>
    <xf numFmtId="0" fontId="2" fillId="0" borderId="0" xfId="1" applyAlignment="1">
      <alignment horizontal="left" vertical="top" wrapText="1"/>
    </xf>
    <xf numFmtId="0" fontId="5" fillId="0" borderId="0" xfId="1" applyFont="1" applyAlignment="1">
      <alignment horizontal="center" wrapText="1"/>
    </xf>
    <xf numFmtId="0" fontId="2" fillId="0" borderId="0" xfId="1"/>
    <xf numFmtId="49" fontId="2" fillId="0" borderId="0" xfId="1" applyNumberFormat="1" applyAlignment="1">
      <alignment horizontal="center"/>
    </xf>
    <xf numFmtId="0" fontId="11" fillId="0" borderId="0" xfId="1" applyFont="1"/>
    <xf numFmtId="49" fontId="2" fillId="0" borderId="3" xfId="1" applyNumberFormat="1" applyBorder="1" applyAlignment="1">
      <alignment horizontal="center" wrapText="1"/>
    </xf>
    <xf numFmtId="165" fontId="2" fillId="7" borderId="3" xfId="1" applyNumberFormat="1" applyFill="1" applyBorder="1" applyAlignment="1">
      <alignment horizontal="right" wrapText="1"/>
    </xf>
    <xf numFmtId="0" fontId="2" fillId="4" borderId="3" xfId="1" applyFill="1" applyBorder="1" applyAlignment="1">
      <alignment horizontal="center" vertical="top" wrapText="1"/>
    </xf>
    <xf numFmtId="0" fontId="2" fillId="0" borderId="4" xfId="1" applyBorder="1" applyAlignment="1">
      <alignment vertical="top" wrapText="1"/>
    </xf>
    <xf numFmtId="164" fontId="2" fillId="0" borderId="3" xfId="1" applyNumberFormat="1" applyBorder="1" applyAlignment="1">
      <alignment horizontal="center"/>
    </xf>
    <xf numFmtId="165" fontId="2" fillId="6" borderId="3" xfId="1" quotePrefix="1" applyNumberFormat="1" applyFill="1" applyBorder="1" applyAlignment="1">
      <alignment horizontal="right"/>
    </xf>
    <xf numFmtId="164" fontId="2" fillId="0" borderId="3" xfId="0" quotePrefix="1" applyNumberFormat="1" applyFont="1" applyBorder="1" applyAlignment="1">
      <alignment horizontal="left"/>
    </xf>
    <xf numFmtId="164" fontId="2" fillId="0" borderId="3" xfId="0" quotePrefix="1" applyNumberFormat="1" applyFont="1" applyBorder="1" applyAlignment="1">
      <alignment horizontal="center"/>
    </xf>
    <xf numFmtId="164" fontId="3" fillId="0" borderId="3" xfId="7" quotePrefix="1" applyNumberFormat="1" applyFont="1" applyBorder="1" applyAlignment="1">
      <alignment horizontal="left"/>
    </xf>
    <xf numFmtId="164" fontId="3" fillId="0" borderId="3" xfId="7" applyNumberFormat="1" applyFont="1" applyBorder="1" applyAlignment="1">
      <alignment horizontal="center"/>
    </xf>
    <xf numFmtId="164" fontId="3" fillId="0" borderId="3" xfId="7" quotePrefix="1" applyNumberFormat="1" applyFont="1" applyBorder="1" applyAlignment="1">
      <alignment horizontal="right"/>
    </xf>
    <xf numFmtId="165" fontId="3" fillId="8" borderId="3" xfId="7" quotePrefix="1" applyNumberFormat="1" applyFont="1" applyFill="1" applyBorder="1" applyAlignment="1">
      <alignment horizontal="right"/>
    </xf>
    <xf numFmtId="0" fontId="3" fillId="8" borderId="3" xfId="7" applyFont="1" applyFill="1" applyBorder="1"/>
    <xf numFmtId="164" fontId="3" fillId="0" borderId="3" xfId="0" applyNumberFormat="1" applyFont="1" applyBorder="1" applyAlignment="1">
      <alignment horizontal="left"/>
    </xf>
    <xf numFmtId="164" fontId="3" fillId="0" borderId="3" xfId="0" applyNumberFormat="1" applyFont="1" applyBorder="1" applyAlignment="1">
      <alignment horizontal="center"/>
    </xf>
    <xf numFmtId="164" fontId="3" fillId="0" borderId="3" xfId="0" applyNumberFormat="1" applyFont="1" applyBorder="1"/>
    <xf numFmtId="165" fontId="3" fillId="10" borderId="3" xfId="0" applyNumberFormat="1" applyFont="1" applyFill="1" applyBorder="1"/>
    <xf numFmtId="0" fontId="3" fillId="10" borderId="3" xfId="0" applyFont="1" applyFill="1" applyBorder="1"/>
    <xf numFmtId="49" fontId="2" fillId="0" borderId="0" xfId="1" applyNumberFormat="1" applyAlignment="1">
      <alignment horizontal="center" wrapText="1"/>
    </xf>
    <xf numFmtId="165" fontId="2" fillId="9" borderId="0" xfId="1" quotePrefix="1" applyNumberFormat="1" applyFill="1" applyAlignment="1">
      <alignment horizontal="right"/>
    </xf>
    <xf numFmtId="165" fontId="2" fillId="7" borderId="0" xfId="1" applyNumberFormat="1" applyFill="1" applyAlignment="1">
      <alignment horizontal="right" wrapText="1"/>
    </xf>
    <xf numFmtId="0" fontId="2" fillId="0" borderId="5" xfId="1" applyBorder="1" applyAlignment="1">
      <alignment vertical="top" wrapText="1"/>
    </xf>
    <xf numFmtId="164" fontId="2" fillId="0" borderId="0" xfId="0" quotePrefix="1" applyNumberFormat="1" applyFont="1" applyAlignment="1">
      <alignment horizontal="left"/>
    </xf>
    <xf numFmtId="164" fontId="2" fillId="0" borderId="0" xfId="0" quotePrefix="1" applyNumberFormat="1" applyFont="1" applyAlignment="1">
      <alignment horizontal="center"/>
    </xf>
    <xf numFmtId="0" fontId="2" fillId="5" borderId="0" xfId="0" applyFont="1" applyFill="1"/>
    <xf numFmtId="164" fontId="3" fillId="0" borderId="0" xfId="7" quotePrefix="1" applyNumberFormat="1" applyFont="1" applyAlignment="1">
      <alignment horizontal="left"/>
    </xf>
    <xf numFmtId="164" fontId="3" fillId="0" borderId="0" xfId="7" applyNumberFormat="1" applyFont="1" applyAlignment="1">
      <alignment horizontal="center"/>
    </xf>
    <xf numFmtId="164" fontId="3" fillId="0" borderId="0" xfId="7" quotePrefix="1" applyNumberFormat="1" applyFont="1" applyAlignment="1">
      <alignment horizontal="right"/>
    </xf>
    <xf numFmtId="165" fontId="3" fillId="8" borderId="0" xfId="7" quotePrefix="1" applyNumberFormat="1" applyFont="1" applyFill="1" applyAlignment="1">
      <alignment horizontal="right"/>
    </xf>
    <xf numFmtId="0" fontId="3" fillId="8" borderId="0" xfId="7" applyFont="1" applyFill="1"/>
    <xf numFmtId="164" fontId="3" fillId="0" borderId="0" xfId="0" applyNumberFormat="1" applyFont="1" applyAlignment="1">
      <alignment horizontal="left"/>
    </xf>
    <xf numFmtId="164" fontId="3" fillId="0" borderId="0" xfId="0" applyNumberFormat="1" applyFont="1" applyAlignment="1">
      <alignment horizontal="center"/>
    </xf>
    <xf numFmtId="164" fontId="3" fillId="0" borderId="0" xfId="0" applyNumberFormat="1" applyFont="1"/>
    <xf numFmtId="165" fontId="3" fillId="10" borderId="0" xfId="0" applyNumberFormat="1" applyFont="1" applyFill="1"/>
    <xf numFmtId="0" fontId="3" fillId="10" borderId="0" xfId="0" applyFont="1" applyFill="1"/>
    <xf numFmtId="165" fontId="2" fillId="9" borderId="0" xfId="1" applyNumberFormat="1" applyFill="1" applyAlignment="1">
      <alignment horizontal="right"/>
    </xf>
    <xf numFmtId="0" fontId="2" fillId="5" borderId="0" xfId="0" quotePrefix="1" applyFont="1" applyFill="1"/>
    <xf numFmtId="165" fontId="3" fillId="0" borderId="0" xfId="0" applyNumberFormat="1" applyFont="1" applyAlignment="1">
      <alignment horizontal="left"/>
    </xf>
    <xf numFmtId="165" fontId="3" fillId="0" borderId="0" xfId="0" applyNumberFormat="1" applyFont="1" applyAlignment="1">
      <alignment horizontal="center"/>
    </xf>
    <xf numFmtId="165" fontId="3" fillId="0" borderId="0" xfId="0" applyNumberFormat="1" applyFont="1" applyAlignment="1">
      <alignment horizontal="right"/>
    </xf>
    <xf numFmtId="165" fontId="3" fillId="10" borderId="0" xfId="0" applyNumberFormat="1" applyFont="1" applyFill="1" applyAlignment="1">
      <alignment horizontal="right"/>
    </xf>
    <xf numFmtId="164" fontId="3" fillId="0" borderId="10" xfId="7" quotePrefix="1" applyNumberFormat="1" applyFont="1" applyBorder="1" applyAlignment="1">
      <alignment horizontal="left"/>
    </xf>
    <xf numFmtId="164" fontId="3" fillId="0" borderId="10" xfId="7" applyNumberFormat="1" applyFont="1" applyBorder="1" applyAlignment="1">
      <alignment horizontal="center"/>
    </xf>
    <xf numFmtId="164" fontId="3" fillId="0" borderId="10" xfId="7" quotePrefix="1" applyNumberFormat="1" applyFont="1" applyBorder="1" applyAlignment="1">
      <alignment horizontal="right"/>
    </xf>
    <xf numFmtId="165" fontId="3" fillId="8" borderId="10" xfId="7" quotePrefix="1" applyNumberFormat="1" applyFont="1" applyFill="1" applyBorder="1" applyAlignment="1">
      <alignment horizontal="right"/>
    </xf>
    <xf numFmtId="0" fontId="3" fillId="8" borderId="10" xfId="7" applyFont="1" applyFill="1" applyBorder="1"/>
    <xf numFmtId="165" fontId="4" fillId="9" borderId="7" xfId="1" applyNumberFormat="1" applyFont="1" applyFill="1" applyBorder="1" applyAlignment="1">
      <alignment horizontal="right"/>
    </xf>
    <xf numFmtId="49" fontId="4" fillId="0" borderId="7" xfId="1" applyNumberFormat="1" applyFont="1" applyBorder="1" applyAlignment="1">
      <alignment horizontal="center"/>
    </xf>
    <xf numFmtId="0" fontId="4" fillId="4" borderId="7" xfId="1" applyFont="1" applyFill="1" applyBorder="1" applyAlignment="1">
      <alignment horizontal="center"/>
    </xf>
    <xf numFmtId="164" fontId="2" fillId="0" borderId="7" xfId="1" applyNumberFormat="1" applyBorder="1" applyAlignment="1">
      <alignment horizontal="center"/>
    </xf>
    <xf numFmtId="164" fontId="2" fillId="0" borderId="7" xfId="0" quotePrefix="1" applyNumberFormat="1" applyFont="1" applyBorder="1" applyAlignment="1">
      <alignment horizontal="left"/>
    </xf>
    <xf numFmtId="164" fontId="2" fillId="0" borderId="7" xfId="0" quotePrefix="1" applyNumberFormat="1" applyFont="1" applyBorder="1" applyAlignment="1">
      <alignment horizontal="center"/>
    </xf>
    <xf numFmtId="0" fontId="2" fillId="5" borderId="7" xfId="0" applyFont="1" applyFill="1" applyBorder="1"/>
    <xf numFmtId="165" fontId="2" fillId="8" borderId="7" xfId="1" quotePrefix="1" applyNumberFormat="1" applyFill="1" applyBorder="1" applyAlignment="1">
      <alignment horizontal="right"/>
    </xf>
    <xf numFmtId="0" fontId="2" fillId="8" borderId="7" xfId="1" applyFill="1" applyBorder="1" applyAlignment="1">
      <alignment horizontal="right"/>
    </xf>
    <xf numFmtId="164" fontId="3" fillId="0" borderId="7" xfId="0" applyNumberFormat="1" applyFont="1" applyBorder="1" applyAlignment="1">
      <alignment horizontal="left"/>
    </xf>
    <xf numFmtId="164" fontId="3" fillId="0" borderId="7" xfId="0" applyNumberFormat="1" applyFont="1" applyBorder="1" applyAlignment="1">
      <alignment horizontal="center"/>
    </xf>
    <xf numFmtId="164" fontId="3" fillId="0" borderId="7" xfId="0" applyNumberFormat="1" applyFont="1" applyBorder="1"/>
    <xf numFmtId="165" fontId="3" fillId="10" borderId="7" xfId="0" applyNumberFormat="1" applyFont="1" applyFill="1" applyBorder="1"/>
    <xf numFmtId="0" fontId="3" fillId="10" borderId="7" xfId="0" applyFont="1" applyFill="1" applyBorder="1"/>
    <xf numFmtId="0" fontId="2" fillId="4" borderId="0" xfId="1" applyFill="1" applyAlignment="1">
      <alignment horizontal="center"/>
    </xf>
    <xf numFmtId="165" fontId="2" fillId="8" borderId="0" xfId="1" quotePrefix="1" applyNumberFormat="1" applyFill="1" applyAlignment="1">
      <alignment horizontal="right"/>
    </xf>
    <xf numFmtId="0" fontId="2" fillId="0" borderId="1" xfId="1" applyBorder="1" applyAlignment="1">
      <alignment horizontal="left"/>
    </xf>
    <xf numFmtId="0" fontId="2" fillId="0" borderId="5" xfId="1" applyBorder="1" applyAlignment="1">
      <alignment wrapText="1"/>
    </xf>
    <xf numFmtId="165" fontId="2" fillId="8" borderId="7" xfId="2" applyNumberFormat="1" applyFill="1" applyBorder="1" applyAlignment="1">
      <alignment horizontal="right"/>
    </xf>
    <xf numFmtId="165" fontId="2" fillId="8" borderId="7" xfId="2" applyNumberFormat="1" applyFill="1" applyBorder="1" applyAlignment="1">
      <alignment horizontal="center"/>
    </xf>
    <xf numFmtId="165" fontId="2" fillId="8" borderId="0" xfId="2" applyNumberFormat="1" applyFill="1" applyAlignment="1">
      <alignment horizontal="right"/>
    </xf>
    <xf numFmtId="165" fontId="2" fillId="8" borderId="0" xfId="2" applyNumberFormat="1" applyFill="1" applyAlignment="1">
      <alignment horizontal="center"/>
    </xf>
    <xf numFmtId="0" fontId="2" fillId="4" borderId="0" xfId="1" applyFill="1"/>
    <xf numFmtId="164" fontId="2" fillId="0" borderId="0" xfId="7" quotePrefix="1" applyNumberFormat="1" applyFont="1" applyAlignment="1">
      <alignment horizontal="left"/>
    </xf>
    <xf numFmtId="164" fontId="2" fillId="0" borderId="0" xfId="7" applyNumberFormat="1" applyFont="1" applyAlignment="1">
      <alignment horizontal="center"/>
    </xf>
    <xf numFmtId="164" fontId="2" fillId="0" borderId="0" xfId="7" quotePrefix="1" applyNumberFormat="1" applyFont="1" applyAlignment="1">
      <alignment horizontal="right"/>
    </xf>
    <xf numFmtId="165" fontId="2" fillId="8" borderId="0" xfId="7" quotePrefix="1" applyNumberFormat="1" applyFont="1" applyFill="1" applyAlignment="1">
      <alignment horizontal="right"/>
    </xf>
    <xf numFmtId="0" fontId="2" fillId="0" borderId="5" xfId="1" applyBorder="1" applyAlignment="1">
      <alignment horizontal="left" vertical="top"/>
    </xf>
    <xf numFmtId="0" fontId="2" fillId="0" borderId="0" xfId="1" applyAlignment="1">
      <alignment horizontal="left" vertical="top"/>
    </xf>
    <xf numFmtId="0" fontId="2" fillId="0" borderId="0" xfId="1" applyAlignment="1">
      <alignment vertical="top" wrapText="1"/>
    </xf>
    <xf numFmtId="0" fontId="4" fillId="0" borderId="8" xfId="1" applyFont="1" applyBorder="1" applyAlignment="1">
      <alignment horizontal="left" wrapText="1"/>
    </xf>
    <xf numFmtId="0" fontId="4" fillId="0" borderId="7" xfId="1" applyFont="1" applyBorder="1" applyAlignment="1">
      <alignment horizontal="left" wrapText="1"/>
    </xf>
    <xf numFmtId="164" fontId="4" fillId="0" borderId="7" xfId="13" applyNumberFormat="1" applyFont="1" applyBorder="1" applyAlignment="1">
      <alignment horizontal="left"/>
    </xf>
    <xf numFmtId="49" fontId="4" fillId="0" borderId="7" xfId="13" applyNumberFormat="1" applyFont="1" applyBorder="1" applyAlignment="1">
      <alignment horizontal="center"/>
    </xf>
    <xf numFmtId="164" fontId="4" fillId="0" borderId="7" xfId="13" applyNumberFormat="1" applyFont="1" applyBorder="1"/>
    <xf numFmtId="165" fontId="4" fillId="5" borderId="7" xfId="13" applyNumberFormat="1" applyFont="1" applyFill="1" applyBorder="1" applyAlignment="1">
      <alignment horizontal="right"/>
    </xf>
    <xf numFmtId="0" fontId="4" fillId="5" borderId="7" xfId="13" applyFont="1" applyFill="1" applyBorder="1" applyAlignment="1">
      <alignment horizontal="center"/>
    </xf>
    <xf numFmtId="165" fontId="3" fillId="0" borderId="7" xfId="0" applyNumberFormat="1" applyFont="1" applyBorder="1" applyAlignment="1">
      <alignment horizontal="left"/>
    </xf>
    <xf numFmtId="165" fontId="3" fillId="0" borderId="7" xfId="0" applyNumberFormat="1" applyFont="1" applyBorder="1" applyAlignment="1">
      <alignment horizontal="center"/>
    </xf>
    <xf numFmtId="165" fontId="3" fillId="0" borderId="7" xfId="0" applyNumberFormat="1" applyFont="1" applyBorder="1" applyAlignment="1">
      <alignment horizontal="right"/>
    </xf>
    <xf numFmtId="165" fontId="3" fillId="10" borderId="7" xfId="0" applyNumberFormat="1" applyFont="1" applyFill="1" applyBorder="1" applyAlignment="1">
      <alignment horizontal="right"/>
    </xf>
    <xf numFmtId="0" fontId="2" fillId="0" borderId="1" xfId="1" applyBorder="1" applyAlignment="1">
      <alignment horizontal="left" wrapText="1"/>
    </xf>
    <xf numFmtId="0" fontId="4" fillId="0" borderId="0" xfId="1" applyFont="1" applyAlignment="1">
      <alignment horizontal="center" wrapText="1"/>
    </xf>
    <xf numFmtId="165" fontId="2" fillId="11" borderId="0" xfId="1" applyNumberFormat="1" applyFill="1" applyAlignment="1">
      <alignment horizontal="right" wrapText="1"/>
    </xf>
    <xf numFmtId="165" fontId="2" fillId="0" borderId="0" xfId="1" applyNumberFormat="1" applyAlignment="1">
      <alignment horizontal="left"/>
    </xf>
    <xf numFmtId="165" fontId="2" fillId="0" borderId="0" xfId="1" applyNumberFormat="1" applyAlignment="1">
      <alignment horizontal="center"/>
    </xf>
    <xf numFmtId="164" fontId="3" fillId="0" borderId="0" xfId="14" applyNumberFormat="1" applyFont="1" applyAlignment="1">
      <alignment horizontal="left"/>
    </xf>
    <xf numFmtId="164" fontId="3" fillId="0" borderId="0" xfId="14" applyNumberFormat="1" applyFont="1" applyAlignment="1">
      <alignment horizontal="center"/>
    </xf>
    <xf numFmtId="164" fontId="3" fillId="0" borderId="0" xfId="14" applyNumberFormat="1" applyFont="1" applyAlignment="1">
      <alignment horizontal="right"/>
    </xf>
    <xf numFmtId="165" fontId="2" fillId="5" borderId="0" xfId="14" applyNumberFormat="1" applyFont="1" applyFill="1" applyAlignment="1">
      <alignment horizontal="right"/>
    </xf>
    <xf numFmtId="0" fontId="3" fillId="5" borderId="0" xfId="14" applyFont="1" applyFill="1"/>
    <xf numFmtId="164" fontId="2" fillId="0" borderId="0" xfId="7" applyNumberFormat="1" applyFont="1" applyAlignment="1">
      <alignment horizontal="left"/>
    </xf>
    <xf numFmtId="165" fontId="2" fillId="8" borderId="0" xfId="7" applyNumberFormat="1" applyFont="1" applyFill="1" applyAlignment="1">
      <alignment horizontal="right"/>
    </xf>
    <xf numFmtId="0" fontId="3" fillId="0" borderId="5" xfId="0" applyFont="1" applyBorder="1" applyAlignment="1">
      <alignment horizontal="left" wrapText="1"/>
    </xf>
    <xf numFmtId="0" fontId="6" fillId="0" borderId="1" xfId="1" applyFont="1" applyBorder="1" applyAlignment="1">
      <alignment horizontal="left" wrapText="1"/>
    </xf>
    <xf numFmtId="0" fontId="16" fillId="0" borderId="0" xfId="1" applyFont="1" applyAlignment="1">
      <alignment horizontal="center" wrapText="1"/>
    </xf>
    <xf numFmtId="0" fontId="6" fillId="0" borderId="0" xfId="1" applyFont="1" applyAlignment="1">
      <alignment horizontal="right" wrapText="1"/>
    </xf>
    <xf numFmtId="0" fontId="6" fillId="11" borderId="0" xfId="1" applyFont="1" applyFill="1" applyAlignment="1">
      <alignment horizontal="right" wrapText="1"/>
    </xf>
    <xf numFmtId="0" fontId="6" fillId="0" borderId="5" xfId="1" applyFont="1" applyBorder="1" applyAlignment="1">
      <alignment horizontal="center" wrapText="1"/>
    </xf>
    <xf numFmtId="164" fontId="6" fillId="0" borderId="0" xfId="1" applyNumberFormat="1" applyFont="1" applyAlignment="1">
      <alignment horizontal="center"/>
    </xf>
    <xf numFmtId="165" fontId="6" fillId="4" borderId="0" xfId="1" quotePrefix="1" applyNumberFormat="1" applyFont="1" applyFill="1" applyAlignment="1">
      <alignment horizontal="right"/>
    </xf>
    <xf numFmtId="0" fontId="6" fillId="0" borderId="5" xfId="1" applyFont="1" applyBorder="1" applyAlignment="1">
      <alignment horizontal="left" vertical="top" wrapText="1"/>
    </xf>
    <xf numFmtId="0" fontId="6" fillId="6" borderId="0" xfId="1" applyFont="1" applyFill="1"/>
    <xf numFmtId="164" fontId="6" fillId="0" borderId="0" xfId="0" quotePrefix="1" applyNumberFormat="1" applyFont="1" applyAlignment="1">
      <alignment horizontal="left"/>
    </xf>
    <xf numFmtId="164" fontId="6" fillId="0" borderId="0" xfId="0" quotePrefix="1" applyNumberFormat="1" applyFont="1" applyAlignment="1">
      <alignment horizontal="center"/>
    </xf>
    <xf numFmtId="0" fontId="6" fillId="5" borderId="0" xfId="0" applyFont="1" applyFill="1"/>
    <xf numFmtId="164" fontId="6" fillId="0" borderId="0" xfId="7" quotePrefix="1" applyNumberFormat="1" applyFont="1" applyAlignment="1">
      <alignment horizontal="left"/>
    </xf>
    <xf numFmtId="164" fontId="6" fillId="0" borderId="0" xfId="7" applyNumberFormat="1" applyFont="1" applyAlignment="1">
      <alignment horizontal="center"/>
    </xf>
    <xf numFmtId="164" fontId="6" fillId="0" borderId="0" xfId="7" quotePrefix="1" applyNumberFormat="1" applyFont="1" applyAlignment="1">
      <alignment horizontal="right"/>
    </xf>
    <xf numFmtId="165" fontId="6" fillId="8" borderId="0" xfId="7" quotePrefix="1" applyNumberFormat="1" applyFont="1" applyFill="1" applyAlignment="1">
      <alignment horizontal="right"/>
    </xf>
    <xf numFmtId="164" fontId="6" fillId="0" borderId="0" xfId="0" applyNumberFormat="1" applyFont="1" applyAlignment="1">
      <alignment horizontal="left"/>
    </xf>
    <xf numFmtId="164" fontId="6" fillId="0" borderId="0" xfId="0" applyNumberFormat="1" applyFont="1" applyAlignment="1">
      <alignment horizontal="center"/>
    </xf>
    <xf numFmtId="164" fontId="6" fillId="0" borderId="0" xfId="0" applyNumberFormat="1" applyFont="1"/>
    <xf numFmtId="0" fontId="6" fillId="10" borderId="0" xfId="0" applyFont="1" applyFill="1"/>
    <xf numFmtId="0" fontId="6" fillId="5" borderId="0" xfId="0" quotePrefix="1" applyFont="1" applyFill="1"/>
    <xf numFmtId="165" fontId="2" fillId="5" borderId="0" xfId="0" quotePrefix="1" applyNumberFormat="1" applyFont="1" applyFill="1" applyAlignment="1">
      <alignment horizontal="right"/>
    </xf>
    <xf numFmtId="164" fontId="2" fillId="0" borderId="1" xfId="2" applyNumberFormat="1" applyBorder="1" applyAlignment="1">
      <alignment horizontal="left"/>
    </xf>
    <xf numFmtId="164" fontId="2" fillId="0" borderId="0" xfId="2" applyNumberFormat="1" applyAlignment="1">
      <alignment horizontal="right"/>
    </xf>
    <xf numFmtId="165" fontId="2" fillId="11" borderId="0" xfId="2" applyNumberFormat="1" applyFill="1" applyAlignment="1">
      <alignment horizontal="right"/>
    </xf>
    <xf numFmtId="166" fontId="2" fillId="9" borderId="0" xfId="1" applyNumberFormat="1" applyFill="1" applyAlignment="1">
      <alignment horizontal="center"/>
    </xf>
    <xf numFmtId="165" fontId="2" fillId="7" borderId="0" xfId="1" applyNumberFormat="1" applyFill="1" applyAlignment="1">
      <alignment horizontal="right" vertical="top" wrapText="1"/>
    </xf>
    <xf numFmtId="164" fontId="2" fillId="0" borderId="0" xfId="0" quotePrefix="1" applyNumberFormat="1" applyFont="1" applyAlignment="1">
      <alignment horizontal="right"/>
    </xf>
    <xf numFmtId="164" fontId="2" fillId="0" borderId="0" xfId="7" applyNumberFormat="1" applyFont="1" applyAlignment="1">
      <alignment horizontal="right"/>
    </xf>
    <xf numFmtId="0" fontId="3" fillId="0" borderId="5" xfId="1" applyFont="1" applyBorder="1" applyAlignment="1">
      <alignment horizontal="left" vertical="top" wrapText="1"/>
    </xf>
    <xf numFmtId="0" fontId="3" fillId="0" borderId="0" xfId="1" applyFont="1" applyAlignment="1">
      <alignment horizontal="left" vertical="top" wrapText="1"/>
    </xf>
    <xf numFmtId="164" fontId="6" fillId="0" borderId="1" xfId="2" applyNumberFormat="1" applyFont="1" applyBorder="1" applyAlignment="1">
      <alignment horizontal="left"/>
    </xf>
    <xf numFmtId="164" fontId="6" fillId="0" borderId="0" xfId="2" applyNumberFormat="1" applyFont="1" applyAlignment="1">
      <alignment horizontal="right"/>
    </xf>
    <xf numFmtId="165" fontId="6" fillId="11" borderId="0" xfId="2" applyNumberFormat="1" applyFont="1" applyFill="1" applyAlignment="1">
      <alignment horizontal="right"/>
    </xf>
    <xf numFmtId="166" fontId="6" fillId="9" borderId="0" xfId="1" applyNumberFormat="1" applyFont="1" applyFill="1" applyAlignment="1">
      <alignment horizontal="center"/>
    </xf>
    <xf numFmtId="164" fontId="6" fillId="0" borderId="0" xfId="1" applyNumberFormat="1" applyFont="1" applyAlignment="1">
      <alignment horizontal="left" vertical="top" wrapText="1"/>
    </xf>
    <xf numFmtId="164" fontId="6" fillId="0" borderId="0" xfId="1" applyNumberFormat="1" applyFont="1" applyAlignment="1">
      <alignment horizontal="right" vertical="top" wrapText="1"/>
    </xf>
    <xf numFmtId="165" fontId="6" fillId="7" borderId="0" xfId="1" applyNumberFormat="1" applyFont="1" applyFill="1" applyAlignment="1">
      <alignment horizontal="right" vertical="top" wrapText="1"/>
    </xf>
    <xf numFmtId="165" fontId="6" fillId="7" borderId="0" xfId="1" applyNumberFormat="1" applyFont="1" applyFill="1" applyAlignment="1">
      <alignment horizontal="right" wrapText="1"/>
    </xf>
    <xf numFmtId="0" fontId="6" fillId="0" borderId="0" xfId="1" applyFont="1" applyAlignment="1">
      <alignment horizontal="center" vertical="top" wrapText="1"/>
    </xf>
    <xf numFmtId="164" fontId="6" fillId="0" borderId="0" xfId="0" quotePrefix="1" applyNumberFormat="1" applyFont="1" applyAlignment="1">
      <alignment horizontal="right"/>
    </xf>
    <xf numFmtId="165" fontId="6" fillId="5" borderId="0" xfId="0" quotePrefix="1" applyNumberFormat="1" applyFont="1" applyFill="1" applyAlignment="1">
      <alignment horizontal="right"/>
    </xf>
    <xf numFmtId="0" fontId="6" fillId="8" borderId="0" xfId="7" applyFont="1" applyFill="1"/>
    <xf numFmtId="165" fontId="6" fillId="10" borderId="0" xfId="0" applyNumberFormat="1" applyFont="1" applyFill="1"/>
    <xf numFmtId="0" fontId="6" fillId="0" borderId="0" xfId="1" applyFont="1" applyAlignment="1">
      <alignment horizontal="left" vertical="top" wrapText="1"/>
    </xf>
    <xf numFmtId="0" fontId="3" fillId="0" borderId="5" xfId="1" applyFont="1" applyBorder="1"/>
    <xf numFmtId="0" fontId="3" fillId="0" borderId="0" xfId="1" applyFont="1"/>
    <xf numFmtId="165" fontId="6" fillId="11" borderId="0" xfId="1" applyNumberFormat="1" applyFont="1" applyFill="1" applyAlignment="1">
      <alignment horizontal="right" wrapText="1"/>
    </xf>
    <xf numFmtId="165" fontId="4" fillId="8" borderId="7" xfId="13" applyNumberFormat="1" applyFont="1" applyFill="1" applyBorder="1" applyAlignment="1">
      <alignment horizontal="right"/>
    </xf>
    <xf numFmtId="0" fontId="4" fillId="8" borderId="7" xfId="13" applyFont="1" applyFill="1" applyBorder="1" applyAlignment="1">
      <alignment horizontal="center" wrapText="1"/>
    </xf>
    <xf numFmtId="0" fontId="2" fillId="9" borderId="0" xfId="1" applyFill="1" applyAlignment="1">
      <alignment horizontal="right"/>
    </xf>
    <xf numFmtId="0" fontId="2" fillId="9" borderId="0" xfId="1" applyFill="1"/>
    <xf numFmtId="164" fontId="2" fillId="0" borderId="0" xfId="13" applyNumberFormat="1" applyAlignment="1">
      <alignment horizontal="left"/>
    </xf>
    <xf numFmtId="49" fontId="2" fillId="0" borderId="0" xfId="13" applyNumberFormat="1" applyAlignment="1">
      <alignment horizontal="center"/>
    </xf>
    <xf numFmtId="164" fontId="2" fillId="0" borderId="0" xfId="13" applyNumberFormat="1"/>
    <xf numFmtId="165" fontId="2" fillId="5" borderId="0" xfId="13" applyNumberFormat="1" applyFill="1" applyAlignment="1">
      <alignment horizontal="right"/>
    </xf>
    <xf numFmtId="0" fontId="2" fillId="5" borderId="0" xfId="13" applyFill="1" applyAlignment="1">
      <alignment horizontal="center"/>
    </xf>
    <xf numFmtId="165" fontId="2" fillId="8" borderId="0" xfId="13" applyNumberFormat="1" applyFill="1" applyAlignment="1">
      <alignment horizontal="right"/>
    </xf>
    <xf numFmtId="0" fontId="2" fillId="8" borderId="0" xfId="13" applyFill="1" applyAlignment="1">
      <alignment horizontal="center"/>
    </xf>
    <xf numFmtId="165" fontId="2" fillId="0" borderId="1" xfId="1" applyNumberFormat="1" applyBorder="1" applyAlignment="1">
      <alignment horizontal="left"/>
    </xf>
    <xf numFmtId="0" fontId="13" fillId="9" borderId="0" xfId="1" applyFont="1" applyFill="1"/>
    <xf numFmtId="0" fontId="13" fillId="0" borderId="5" xfId="1" applyFont="1" applyBorder="1" applyAlignment="1">
      <alignment horizontal="center" wrapText="1"/>
    </xf>
    <xf numFmtId="0" fontId="13" fillId="7" borderId="0" xfId="1" applyFont="1" applyFill="1"/>
    <xf numFmtId="0" fontId="13" fillId="0" borderId="5" xfId="1" applyFont="1" applyBorder="1" applyAlignment="1">
      <alignment wrapText="1"/>
    </xf>
    <xf numFmtId="165" fontId="2" fillId="0" borderId="0" xfId="15" applyNumberFormat="1" applyFont="1" applyAlignment="1">
      <alignment horizontal="left"/>
    </xf>
    <xf numFmtId="165" fontId="2" fillId="0" borderId="0" xfId="15" applyNumberFormat="1" applyFont="1" applyAlignment="1">
      <alignment horizontal="center"/>
    </xf>
    <xf numFmtId="165" fontId="2" fillId="0" borderId="0" xfId="15" applyNumberFormat="1" applyFont="1" applyAlignment="1">
      <alignment horizontal="right"/>
    </xf>
    <xf numFmtId="165" fontId="2" fillId="5" borderId="0" xfId="15" applyNumberFormat="1" applyFont="1" applyFill="1" applyAlignment="1">
      <alignment horizontal="right"/>
    </xf>
    <xf numFmtId="0" fontId="2" fillId="5" borderId="0" xfId="15" quotePrefix="1" applyFont="1" applyFill="1"/>
    <xf numFmtId="0" fontId="13" fillId="9" borderId="0" xfId="1" quotePrefix="1" applyFont="1" applyFill="1"/>
    <xf numFmtId="0" fontId="2" fillId="0" borderId="6" xfId="1" applyBorder="1" applyAlignment="1">
      <alignment horizontal="left"/>
    </xf>
    <xf numFmtId="0" fontId="2" fillId="9" borderId="7" xfId="1" applyFill="1" applyBorder="1" applyAlignment="1">
      <alignment horizontal="right"/>
    </xf>
    <xf numFmtId="0" fontId="2" fillId="9" borderId="7" xfId="1" applyFill="1" applyBorder="1"/>
    <xf numFmtId="0" fontId="4" fillId="5" borderId="7" xfId="13" applyFont="1" applyFill="1" applyBorder="1" applyAlignment="1">
      <alignment horizontal="center" wrapText="1"/>
    </xf>
    <xf numFmtId="164" fontId="2" fillId="0" borderId="0" xfId="1" applyNumberFormat="1" applyAlignment="1">
      <alignment horizontal="center" wrapText="1"/>
    </xf>
    <xf numFmtId="165" fontId="2" fillId="9" borderId="0" xfId="2" applyNumberFormat="1" applyFill="1" applyAlignment="1">
      <alignment horizontal="right"/>
    </xf>
    <xf numFmtId="0" fontId="2" fillId="4" borderId="0" xfId="1" applyFill="1" applyAlignment="1">
      <alignment horizontal="center" wrapText="1"/>
    </xf>
    <xf numFmtId="164" fontId="2" fillId="0" borderId="0" xfId="13" applyNumberFormat="1" applyAlignment="1">
      <alignment horizontal="left" wrapText="1"/>
    </xf>
    <xf numFmtId="49" fontId="2" fillId="0" borderId="0" xfId="13" applyNumberFormat="1" applyAlignment="1">
      <alignment horizontal="center" wrapText="1"/>
    </xf>
    <xf numFmtId="164" fontId="2" fillId="0" borderId="0" xfId="13" applyNumberFormat="1" applyAlignment="1">
      <alignment horizontal="right" wrapText="1"/>
    </xf>
    <xf numFmtId="165" fontId="2" fillId="5" borderId="0" xfId="13" applyNumberFormat="1" applyFill="1" applyAlignment="1">
      <alignment horizontal="right" wrapText="1"/>
    </xf>
    <xf numFmtId="0" fontId="2" fillId="5" borderId="0" xfId="13" applyFill="1" applyAlignment="1">
      <alignment horizontal="center" wrapText="1"/>
    </xf>
    <xf numFmtId="0" fontId="2" fillId="8" borderId="0" xfId="1" applyFill="1" applyAlignment="1">
      <alignment horizontal="center"/>
    </xf>
    <xf numFmtId="0" fontId="2" fillId="0" borderId="5" xfId="9" applyFont="1" applyBorder="1"/>
    <xf numFmtId="0" fontId="2" fillId="0" borderId="0" xfId="9" applyFont="1"/>
    <xf numFmtId="0" fontId="2" fillId="0" borderId="7" xfId="1" applyBorder="1" applyAlignment="1">
      <alignment horizontal="center" wrapText="1"/>
    </xf>
    <xf numFmtId="0" fontId="2" fillId="0" borderId="7" xfId="1" applyBorder="1" applyAlignment="1">
      <alignment horizontal="center"/>
    </xf>
    <xf numFmtId="165" fontId="4" fillId="4" borderId="7" xfId="1" applyNumberFormat="1" applyFont="1" applyFill="1" applyBorder="1" applyAlignment="1">
      <alignment horizontal="right"/>
    </xf>
    <xf numFmtId="0" fontId="2" fillId="6" borderId="7" xfId="1" applyFill="1" applyBorder="1"/>
    <xf numFmtId="165" fontId="4" fillId="6" borderId="7" xfId="1" applyNumberFormat="1" applyFont="1" applyFill="1" applyBorder="1" applyAlignment="1">
      <alignment horizontal="right"/>
    </xf>
    <xf numFmtId="165" fontId="4" fillId="5" borderId="7" xfId="13" applyNumberFormat="1" applyFont="1" applyFill="1" applyBorder="1" applyAlignment="1">
      <alignment horizontal="center"/>
    </xf>
    <xf numFmtId="165" fontId="4" fillId="8" borderId="7" xfId="2" applyNumberFormat="1" applyFont="1" applyFill="1" applyBorder="1" applyAlignment="1">
      <alignment horizontal="right"/>
    </xf>
    <xf numFmtId="0" fontId="4" fillId="10" borderId="7" xfId="3" applyFont="1" applyFill="1" applyBorder="1" applyAlignment="1">
      <alignment horizontal="right" vertical="top"/>
    </xf>
    <xf numFmtId="0" fontId="2" fillId="10" borderId="7" xfId="3" applyFill="1" applyBorder="1" applyAlignment="1">
      <alignment vertical="top"/>
    </xf>
    <xf numFmtId="0" fontId="2" fillId="0" borderId="0" xfId="1" applyAlignment="1">
      <alignment horizontal="center" wrapText="1"/>
    </xf>
    <xf numFmtId="0" fontId="2" fillId="3" borderId="0" xfId="1" applyFill="1" applyAlignment="1">
      <alignment horizontal="right" wrapText="1"/>
    </xf>
    <xf numFmtId="0" fontId="8" fillId="3" borderId="0" xfId="1" applyFont="1" applyFill="1" applyAlignment="1">
      <alignment horizontal="center" wrapText="1"/>
    </xf>
    <xf numFmtId="164" fontId="8" fillId="3" borderId="0" xfId="1" applyNumberFormat="1" applyFont="1" applyFill="1" applyAlignment="1">
      <alignment horizontal="right" wrapText="1"/>
    </xf>
    <xf numFmtId="0" fontId="8" fillId="3" borderId="0" xfId="1" applyFont="1" applyFill="1" applyAlignment="1">
      <alignment horizontal="right" wrapText="1"/>
    </xf>
    <xf numFmtId="0" fontId="8" fillId="3" borderId="0" xfId="1" applyFont="1" applyFill="1" applyAlignment="1">
      <alignment horizontal="left" wrapText="1"/>
    </xf>
    <xf numFmtId="0" fontId="11" fillId="0" borderId="0" xfId="1" applyFont="1" applyAlignment="1">
      <alignment horizontal="left" vertical="top" wrapText="1"/>
    </xf>
    <xf numFmtId="0" fontId="5" fillId="0" borderId="0" xfId="1" applyFont="1" applyAlignment="1">
      <alignment horizontal="center"/>
    </xf>
    <xf numFmtId="0" fontId="11" fillId="0" borderId="0" xfId="3" applyFont="1" applyAlignment="1">
      <alignment horizontal="left" vertical="center" wrapText="1"/>
    </xf>
    <xf numFmtId="0" fontId="11" fillId="0" borderId="9" xfId="1" applyFont="1" applyBorder="1" applyAlignment="1">
      <alignment horizontal="left" vertical="top" wrapText="1"/>
    </xf>
    <xf numFmtId="0" fontId="4" fillId="0" borderId="7" xfId="1" applyFont="1" applyBorder="1" applyAlignment="1">
      <alignment horizontal="center"/>
    </xf>
    <xf numFmtId="164" fontId="4" fillId="0" borderId="7" xfId="1" applyNumberFormat="1" applyFont="1" applyBorder="1" applyAlignment="1">
      <alignment horizontal="center"/>
    </xf>
    <xf numFmtId="0" fontId="2" fillId="0" borderId="7" xfId="1" applyBorder="1" applyAlignment="1">
      <alignment horizontal="center"/>
    </xf>
    <xf numFmtId="0" fontId="7" fillId="2" borderId="0" xfId="0" applyFont="1" applyFill="1" applyAlignment="1">
      <alignment horizontal="left" vertical="top" wrapText="1"/>
    </xf>
    <xf numFmtId="0" fontId="5" fillId="0" borderId="0" xfId="1" applyFont="1" applyAlignment="1">
      <alignment horizontal="center" wrapText="1"/>
    </xf>
    <xf numFmtId="164" fontId="4" fillId="0" borderId="7" xfId="13" applyNumberFormat="1" applyFont="1" applyBorder="1" applyAlignment="1">
      <alignment horizontal="center"/>
    </xf>
    <xf numFmtId="0" fontId="3" fillId="0" borderId="7" xfId="0" applyFont="1" applyBorder="1" applyAlignment="1">
      <alignment horizontal="center"/>
    </xf>
    <xf numFmtId="0" fontId="4" fillId="0" borderId="7" xfId="3" applyFont="1" applyBorder="1" applyAlignment="1">
      <alignment horizontal="center" vertical="top"/>
    </xf>
    <xf numFmtId="0" fontId="8" fillId="3" borderId="0" xfId="1" applyFont="1" applyFill="1" applyAlignment="1">
      <alignment horizontal="left" wrapText="1"/>
    </xf>
    <xf numFmtId="165" fontId="2" fillId="9" borderId="3" xfId="1" quotePrefix="1" applyNumberFormat="1" applyFill="1" applyBorder="1" applyAlignment="1">
      <alignment horizontal="right"/>
    </xf>
    <xf numFmtId="0" fontId="2" fillId="9" borderId="3" xfId="1" applyFill="1" applyBorder="1"/>
    <xf numFmtId="0" fontId="2" fillId="7" borderId="3" xfId="1" applyFill="1" applyBorder="1" applyAlignment="1">
      <alignment horizontal="center" vertical="top" wrapText="1"/>
    </xf>
    <xf numFmtId="164" fontId="2" fillId="0" borderId="3" xfId="0" quotePrefix="1" applyNumberFormat="1" applyFont="1" applyBorder="1" applyAlignment="1">
      <alignment horizontal="right"/>
    </xf>
    <xf numFmtId="165" fontId="2" fillId="5" borderId="3" xfId="0" quotePrefix="1" applyNumberFormat="1" applyFont="1" applyFill="1" applyBorder="1" applyAlignment="1">
      <alignment horizontal="right"/>
    </xf>
    <xf numFmtId="0" fontId="2" fillId="5" borderId="3" xfId="0" quotePrefix="1" applyFont="1" applyFill="1" applyBorder="1"/>
    <xf numFmtId="0" fontId="2" fillId="7" borderId="0" xfId="1" applyFill="1" applyAlignment="1">
      <alignment horizontal="center" vertical="top" wrapText="1"/>
    </xf>
    <xf numFmtId="0" fontId="2" fillId="9" borderId="0" xfId="1" quotePrefix="1" applyFill="1"/>
    <xf numFmtId="0" fontId="2" fillId="0" borderId="7" xfId="1" applyBorder="1" applyAlignment="1">
      <alignment horizontal="right"/>
    </xf>
    <xf numFmtId="0" fontId="4" fillId="7" borderId="7" xfId="1" applyFont="1" applyFill="1" applyBorder="1" applyAlignment="1">
      <alignment horizontal="center"/>
    </xf>
    <xf numFmtId="164" fontId="2" fillId="0" borderId="7" xfId="0" quotePrefix="1" applyNumberFormat="1" applyFont="1" applyBorder="1" applyAlignment="1">
      <alignment horizontal="right"/>
    </xf>
    <xf numFmtId="165" fontId="2" fillId="5" borderId="7" xfId="0" quotePrefix="1" applyNumberFormat="1" applyFont="1" applyFill="1" applyBorder="1" applyAlignment="1">
      <alignment horizontal="right"/>
    </xf>
    <xf numFmtId="0" fontId="2" fillId="7" borderId="0" xfId="1" applyFill="1" applyAlignment="1">
      <alignment horizontal="center"/>
    </xf>
    <xf numFmtId="0" fontId="1" fillId="0" borderId="7" xfId="4" applyBorder="1" applyAlignment="1">
      <alignment horizontal="left"/>
    </xf>
    <xf numFmtId="0" fontId="1" fillId="0" borderId="7" xfId="4" applyBorder="1" applyAlignment="1">
      <alignment horizontal="center"/>
    </xf>
    <xf numFmtId="0" fontId="1" fillId="0" borderId="7" xfId="4" applyBorder="1"/>
    <xf numFmtId="0" fontId="1" fillId="10" borderId="7" xfId="4" applyFill="1" applyBorder="1"/>
    <xf numFmtId="0" fontId="1" fillId="0" borderId="0" xfId="4" applyAlignment="1">
      <alignment horizontal="left"/>
    </xf>
    <xf numFmtId="0" fontId="1" fillId="0" borderId="0" xfId="4" applyAlignment="1">
      <alignment horizontal="center"/>
    </xf>
    <xf numFmtId="0" fontId="1" fillId="0" borderId="0" xfId="4"/>
    <xf numFmtId="0" fontId="1" fillId="10" borderId="0" xfId="4" applyFill="1"/>
    <xf numFmtId="0" fontId="2" fillId="5" borderId="7" xfId="0" quotePrefix="1" applyFont="1" applyFill="1" applyBorder="1"/>
    <xf numFmtId="0" fontId="2" fillId="11" borderId="0" xfId="1" applyFill="1" applyAlignment="1">
      <alignment horizontal="right"/>
    </xf>
    <xf numFmtId="0" fontId="12" fillId="11" borderId="0" xfId="1" applyFont="1" applyFill="1" applyAlignment="1">
      <alignment horizontal="right" wrapText="1"/>
    </xf>
    <xf numFmtId="0" fontId="6" fillId="9" borderId="0" xfId="1" applyFont="1" applyFill="1"/>
    <xf numFmtId="0" fontId="6" fillId="0" borderId="0" xfId="1" applyFont="1"/>
    <xf numFmtId="164" fontId="6" fillId="0" borderId="0" xfId="1" applyNumberFormat="1" applyFont="1" applyAlignment="1">
      <alignment horizontal="center" wrapText="1"/>
    </xf>
    <xf numFmtId="0" fontId="6" fillId="4" borderId="0" xfId="1" applyFont="1" applyFill="1" applyAlignment="1">
      <alignment horizontal="center" vertical="top" wrapText="1"/>
    </xf>
    <xf numFmtId="164" fontId="4" fillId="0" borderId="7" xfId="13" applyNumberFormat="1" applyFont="1" applyBorder="1" applyAlignment="1">
      <alignment horizontal="right"/>
    </xf>
    <xf numFmtId="0" fontId="2" fillId="7" borderId="0" xfId="1" applyFill="1" applyAlignment="1">
      <alignment horizontal="right" wrapText="1"/>
    </xf>
    <xf numFmtId="0" fontId="2" fillId="7" borderId="0" xfId="1" applyFill="1" applyAlignment="1">
      <alignment wrapText="1"/>
    </xf>
    <xf numFmtId="0" fontId="2" fillId="4" borderId="0" xfId="1" applyFill="1" applyAlignment="1">
      <alignment horizontal="right" wrapText="1"/>
    </xf>
    <xf numFmtId="0" fontId="2" fillId="4" borderId="0" xfId="1" applyFill="1" applyAlignment="1">
      <alignment wrapText="1"/>
    </xf>
    <xf numFmtId="0" fontId="5" fillId="0" borderId="5" xfId="1" applyFont="1" applyBorder="1" applyAlignment="1">
      <alignment horizontal="center" wrapText="1"/>
    </xf>
    <xf numFmtId="0" fontId="13" fillId="7" borderId="0" xfId="1" quotePrefix="1" applyFont="1" applyFill="1"/>
    <xf numFmtId="0" fontId="4" fillId="4" borderId="0" xfId="1" applyFont="1" applyFill="1" applyAlignment="1">
      <alignment horizontal="center" wrapText="1"/>
    </xf>
    <xf numFmtId="0" fontId="14" fillId="0" borderId="5" xfId="1" applyFont="1" applyBorder="1" applyAlignment="1">
      <alignment horizontal="center" wrapText="1"/>
    </xf>
    <xf numFmtId="0" fontId="2" fillId="0" borderId="8" xfId="1" applyBorder="1" applyAlignment="1">
      <alignment wrapText="1"/>
    </xf>
    <xf numFmtId="164" fontId="2" fillId="0" borderId="7" xfId="1" applyNumberFormat="1" applyBorder="1" applyAlignment="1">
      <alignment horizontal="left" wrapText="1"/>
    </xf>
    <xf numFmtId="0" fontId="2" fillId="0" borderId="7" xfId="1" applyBorder="1" applyAlignment="1">
      <alignment horizontal="right" wrapText="1"/>
    </xf>
    <xf numFmtId="0" fontId="2" fillId="7" borderId="7" xfId="1" applyFill="1" applyBorder="1" applyAlignment="1">
      <alignment horizontal="right" wrapText="1"/>
    </xf>
    <xf numFmtId="0" fontId="2" fillId="7" borderId="7" xfId="1" applyFill="1" applyBorder="1" applyAlignment="1">
      <alignment wrapText="1"/>
    </xf>
    <xf numFmtId="164" fontId="2" fillId="0" borderId="7" xfId="1" applyNumberFormat="1" applyBorder="1" applyAlignment="1">
      <alignment horizontal="right" wrapText="1"/>
    </xf>
    <xf numFmtId="0" fontId="2" fillId="4" borderId="7" xfId="1" applyFill="1" applyBorder="1" applyAlignment="1">
      <alignment horizontal="right" wrapText="1"/>
    </xf>
    <xf numFmtId="0" fontId="2" fillId="4" borderId="7" xfId="1" applyFill="1" applyBorder="1" applyAlignment="1">
      <alignment wrapText="1"/>
    </xf>
    <xf numFmtId="0" fontId="5" fillId="0" borderId="8" xfId="1" applyFont="1" applyBorder="1" applyAlignment="1">
      <alignment horizontal="center" wrapText="1"/>
    </xf>
    <xf numFmtId="165" fontId="2" fillId="8" borderId="7" xfId="1" applyNumberFormat="1" applyFill="1" applyBorder="1" applyAlignment="1">
      <alignment horizontal="right"/>
    </xf>
    <xf numFmtId="0" fontId="5" fillId="0" borderId="1" xfId="1" applyFont="1" applyBorder="1" applyAlignment="1">
      <alignment horizontal="center" wrapText="1"/>
    </xf>
    <xf numFmtId="0" fontId="2" fillId="5" borderId="0" xfId="16" applyFont="1" applyFill="1"/>
    <xf numFmtId="164" fontId="4" fillId="0" borderId="7" xfId="1" applyNumberFormat="1" applyFont="1" applyBorder="1" applyAlignment="1">
      <alignment horizontal="left" wrapText="1"/>
    </xf>
    <xf numFmtId="49" fontId="4" fillId="0" borderId="7" xfId="1" applyNumberFormat="1" applyFont="1" applyBorder="1" applyAlignment="1">
      <alignment horizontal="center" wrapText="1"/>
    </xf>
    <xf numFmtId="164" fontId="4" fillId="0" borderId="7" xfId="1" applyNumberFormat="1" applyFont="1" applyBorder="1" applyAlignment="1">
      <alignment horizontal="right" wrapText="1"/>
    </xf>
    <xf numFmtId="165" fontId="4" fillId="7" borderId="7" xfId="1" applyNumberFormat="1" applyFont="1" applyFill="1" applyBorder="1" applyAlignment="1">
      <alignment horizontal="right" wrapText="1"/>
    </xf>
    <xf numFmtId="0" fontId="4" fillId="7" borderId="7" xfId="1" applyFont="1" applyFill="1" applyBorder="1" applyAlignment="1">
      <alignment horizontal="center" wrapText="1"/>
    </xf>
    <xf numFmtId="165" fontId="4" fillId="4" borderId="7" xfId="1" applyNumberFormat="1" applyFont="1" applyFill="1" applyBorder="1" applyAlignment="1">
      <alignment horizontal="right" wrapText="1"/>
    </xf>
    <xf numFmtId="0" fontId="4" fillId="4" borderId="7" xfId="1" applyFont="1" applyFill="1" applyBorder="1" applyAlignment="1">
      <alignment horizontal="center" wrapText="1"/>
    </xf>
    <xf numFmtId="0" fontId="2" fillId="7" borderId="0" xfId="1" applyFill="1" applyAlignment="1">
      <alignment horizontal="center" wrapText="1"/>
    </xf>
    <xf numFmtId="0" fontId="2" fillId="0" borderId="6" xfId="1" applyBorder="1" applyAlignment="1">
      <alignment horizontal="center"/>
    </xf>
    <xf numFmtId="0" fontId="4" fillId="9" borderId="7" xfId="1" applyFont="1" applyFill="1" applyBorder="1"/>
    <xf numFmtId="0" fontId="4" fillId="7" borderId="7" xfId="1" applyFont="1" applyFill="1" applyBorder="1"/>
    <xf numFmtId="0" fontId="4" fillId="6" borderId="7" xfId="1" applyFont="1" applyFill="1" applyBorder="1" applyAlignment="1">
      <alignment horizontal="center"/>
    </xf>
    <xf numFmtId="0" fontId="17" fillId="5" borderId="7" xfId="0" applyFont="1" applyFill="1" applyBorder="1" applyAlignment="1">
      <alignment horizontal="center"/>
    </xf>
    <xf numFmtId="0" fontId="2" fillId="0" borderId="0" xfId="1" applyAlignment="1">
      <alignment wrapText="1"/>
    </xf>
    <xf numFmtId="0" fontId="2" fillId="3" borderId="0" xfId="1" applyFill="1" applyAlignment="1">
      <alignment horizontal="left" wrapText="1"/>
    </xf>
    <xf numFmtId="0" fontId="2" fillId="3" borderId="0" xfId="1" applyFill="1" applyAlignment="1">
      <alignment horizontal="center" wrapText="1"/>
    </xf>
  </cellXfs>
  <cellStyles count="17">
    <cellStyle name="Comma 2" xfId="12" xr:uid="{AC524F29-DBC0-4909-91FC-29EE4C516366}"/>
    <cellStyle name="Normal" xfId="0" builtinId="0"/>
    <cellStyle name="Normal 10 2" xfId="4" xr:uid="{6EDEC729-391B-4F19-A707-00C61CB6BF4E}"/>
    <cellStyle name="Normal 2" xfId="1" xr:uid="{920F39B1-A846-4AD2-B945-46BF8F53AE9F}"/>
    <cellStyle name="Normal 2 3" xfId="3" xr:uid="{8C2F2937-060A-4927-AB36-FBAFAFEBE596}"/>
    <cellStyle name="Normal 3 3" xfId="8" xr:uid="{D19248E1-A9C7-4308-A3D9-044DFE50F97E}"/>
    <cellStyle name="Normal 4" xfId="5" xr:uid="{A7312B14-9FC7-4563-9EF6-220761EEF1D3}"/>
    <cellStyle name="Normal 4 2" xfId="6" xr:uid="{F92CC87F-42DA-4612-80BC-5EE731E48CFB}"/>
    <cellStyle name="Normal 4 3" xfId="15" xr:uid="{710CCF68-B2BA-4BBB-AE1A-7DDD349C8F5D}"/>
    <cellStyle name="Normal 5" xfId="11" xr:uid="{0EEF33B3-C4BB-4AB1-9C5B-1C181F4C94F9}"/>
    <cellStyle name="Normal 5 2" xfId="14" xr:uid="{6D376DC2-5B77-48CD-A42A-67A7ECF7CEFB}"/>
    <cellStyle name="Normal 6 2 2" xfId="7" xr:uid="{C695EE8C-B685-48F9-B7E1-D6B49FACA51E}"/>
    <cellStyle name="Normal_2005ChildMDT_revWGTS_1" xfId="13" xr:uid="{3D417D8B-CE8D-4029-AD33-5C7DFDFD8D60}"/>
    <cellStyle name="Normal_CASTHMA" xfId="16" xr:uid="{0765706B-CB2D-4F03-A104-D186BA383CB0}"/>
    <cellStyle name="Normal_CMED35ADD" xfId="9" xr:uid="{D8D7D787-E66A-4B72-81EA-E1FA720618F6}"/>
    <cellStyle name="Percent 2" xfId="2" xr:uid="{5C017980-EB3B-42CF-A255-CBB6FF5A30E3}"/>
    <cellStyle name="Percent 3" xfId="10" xr:uid="{F0B76279-170E-42A7-8B89-18E5757268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Work\MDT%20Trends\2011%20Adult%20MDT%20TRENDS%20m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Work\MDT%20Trends%20Child\Child%200-17%20MDT%20Trend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lightstone/Desktop/LACHS07/Adult/MDT/2007AdultMDT%20Old%20SMOS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files/e524592/My%20Documents/YDrive/5YDu_Working_updated/LACHS/WebDesign/Webmaster_HA/YajunProcessing/lachs18/ForTrend/ForPost_Child/Child%20MDT%20Trend%20Data%20Tables_1999-2018_final_online%20post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rt 1_Demographics&amp;Disability"/>
      <sheetName val="Demographics 1"/>
      <sheetName val="Demographics 2"/>
      <sheetName val="DISYN"/>
      <sheetName val="Part 2_Health Behaviors"/>
      <sheetName val="ALCYN"/>
      <sheetName val="ALCBINGE"/>
      <sheetName val="ALCHRONIC"/>
      <sheetName val="ALCHEAVY"/>
      <sheetName val="DRGMETH"/>
      <sheetName val="NUTFF"/>
      <sheetName val="Sodas"/>
      <sheetName val="NUTDAY"/>
      <sheetName val="FDSEC"/>
      <sheetName val="HSGEN"/>
      <sheetName val="HSTOTDAY"/>
      <sheetName val="HS4ALD"/>
      <sheetName val="PATHREE"/>
      <sheetName val="SMOSTSALT"/>
      <sheetName val="SMOSTS"/>
      <sheetName val="NSH"/>
      <sheetName val="MTLSMI"/>
      <sheetName val="Homelessness"/>
      <sheetName val="Part 3_Insurance Access RSC"/>
      <sheetName val="INS1864"/>
      <sheetName val="INS65"/>
      <sheetName val="INSALL"/>
      <sheetName val="INSNON"/>
      <sheetName val="Dental Insurance_Yes"/>
      <sheetName val="Dental Insurance_No"/>
      <sheetName val="RSCYN-YES"/>
      <sheetName val="RSCYN-NO"/>
      <sheetName val="ACCDHS"/>
      <sheetName val="ACCDIFF"/>
      <sheetName val="ACCMD"/>
      <sheetName val="ACCRX"/>
      <sheetName val="ACCMHC"/>
      <sheetName val="ACCDDS"/>
      <sheetName val="ACCEYE"/>
      <sheetName val="ACCTRNS"/>
      <sheetName val="ACCLNG"/>
      <sheetName val="Caregiver"/>
      <sheetName val="Part 4_Chronic Cond's, Prevent "/>
      <sheetName val="ANXIETY"/>
      <sheetName val="ARTHRITIS"/>
      <sheetName val="ASTHMA"/>
      <sheetName val="CHOLESTEROL"/>
      <sheetName val="DEPRESSION"/>
      <sheetName val="DIABETES"/>
      <sheetName val="HEART DISEASE"/>
      <sheetName val="HYPERTENSION"/>
      <sheetName val="BDMBMI"/>
      <sheetName val="COLORECTAL"/>
      <sheetName val="BLOODSTOOL"/>
      <sheetName val="WOMPAP"/>
      <sheetName val="WOMMAM"/>
      <sheetName val="WOMMAM_50+"/>
      <sheetName val="FluShot_Age 50+"/>
      <sheetName val="FluShot_Age 65+"/>
      <sheetName val="PneumoniaVac"/>
      <sheetName val="Footnotes  ALL"/>
      <sheetName val="NUTSODA"/>
      <sheetName val="PAAEROBIC"/>
      <sheetName val="DDS Ins-Yes"/>
      <sheetName val="DDS Ins-No"/>
      <sheetName val="PATHREE (2)"/>
    </sheetNames>
    <sheetDataSet>
      <sheetData sheetId="0"/>
      <sheetData sheetId="1"/>
      <sheetData sheetId="2"/>
      <sheetData sheetId="3"/>
      <sheetData sheetId="4"/>
      <sheetData sheetId="5"/>
      <sheetData sheetId="6"/>
      <sheetData sheetId="7"/>
      <sheetData sheetId="8"/>
      <sheetData sheetId="9">
        <row r="7">
          <cell r="B7" t="str">
            <v>Heavy Drinking</v>
          </cell>
        </row>
        <row r="8">
          <cell r="B8" t="str">
            <v>All County</v>
          </cell>
        </row>
        <row r="10">
          <cell r="B10" t="str">
            <v>Gender</v>
          </cell>
        </row>
        <row r="11">
          <cell r="B11" t="str">
            <v>Male</v>
          </cell>
        </row>
        <row r="12">
          <cell r="B12" t="str">
            <v>Female</v>
          </cell>
        </row>
        <row r="14">
          <cell r="B14" t="str">
            <v>Age Group</v>
          </cell>
        </row>
        <row r="15">
          <cell r="B15" t="str">
            <v>18-24</v>
          </cell>
        </row>
        <row r="16">
          <cell r="B16" t="str">
            <v>25-29</v>
          </cell>
        </row>
        <row r="17">
          <cell r="B17" t="str">
            <v>30-39</v>
          </cell>
        </row>
        <row r="18">
          <cell r="B18" t="str">
            <v>40-49</v>
          </cell>
        </row>
        <row r="19">
          <cell r="B19" t="str">
            <v>50-59</v>
          </cell>
        </row>
        <row r="20">
          <cell r="B20" t="str">
            <v>60-64</v>
          </cell>
        </row>
        <row r="21">
          <cell r="B21" t="str">
            <v>65 or over</v>
          </cell>
        </row>
        <row r="23">
          <cell r="B23" t="str">
            <v>Race/Ethnicity</v>
          </cell>
        </row>
        <row r="24">
          <cell r="B24" t="str">
            <v>Latino</v>
          </cell>
        </row>
        <row r="25">
          <cell r="B25" t="str">
            <v>White</v>
          </cell>
        </row>
        <row r="26">
          <cell r="B26" t="str">
            <v>African American</v>
          </cell>
        </row>
        <row r="27">
          <cell r="B27" t="str">
            <v>Asian/Pacific Islander</v>
          </cell>
        </row>
        <row r="28">
          <cell r="B28" t="str">
            <v>American Indian/Alasakan Native</v>
          </cell>
        </row>
        <row r="29">
          <cell r="B29" t="str">
            <v>American Indian &amp; White/American Indian</v>
          </cell>
        </row>
        <row r="31">
          <cell r="B31" t="str">
            <v>Education</v>
          </cell>
        </row>
        <row r="32">
          <cell r="B32" t="str">
            <v>Less than high school</v>
          </cell>
        </row>
        <row r="33">
          <cell r="B33" t="str">
            <v>High school</v>
          </cell>
        </row>
        <row r="34">
          <cell r="B34" t="str">
            <v>Some college or trade school</v>
          </cell>
        </row>
        <row r="35">
          <cell r="B35" t="str">
            <v>College or post graduate degree</v>
          </cell>
        </row>
        <row r="37">
          <cell r="B37" t="str">
            <v>Federal Poverty Level</v>
          </cell>
        </row>
        <row r="38">
          <cell r="B38" t="str">
            <v>0-99% FPL</v>
          </cell>
        </row>
        <row r="39">
          <cell r="B39" t="str">
            <v>100%-199% FPL</v>
          </cell>
        </row>
        <row r="40">
          <cell r="B40" t="str">
            <v>200%-299% FPL</v>
          </cell>
        </row>
        <row r="41">
          <cell r="B41" t="str">
            <v>300% or above FPL</v>
          </cell>
        </row>
        <row r="43">
          <cell r="B43" t="str">
            <v>Disability</v>
          </cell>
        </row>
        <row r="44">
          <cell r="B44" t="str">
            <v>Yes</v>
          </cell>
        </row>
        <row r="45">
          <cell r="B45" t="str">
            <v>No</v>
          </cell>
        </row>
        <row r="47">
          <cell r="B47" t="str">
            <v>Service Planning Area</v>
          </cell>
        </row>
        <row r="48">
          <cell r="B48" t="str">
            <v>Antelope Valley</v>
          </cell>
        </row>
        <row r="49">
          <cell r="B49" t="str">
            <v>San Fernando</v>
          </cell>
        </row>
        <row r="50">
          <cell r="B50" t="str">
            <v>San Gabriel</v>
          </cell>
        </row>
        <row r="51">
          <cell r="B51" t="str">
            <v>Metro</v>
          </cell>
        </row>
        <row r="52">
          <cell r="B52" t="str">
            <v>West</v>
          </cell>
        </row>
        <row r="53">
          <cell r="B53" t="str">
            <v>South</v>
          </cell>
        </row>
        <row r="54">
          <cell r="B54" t="str">
            <v>East</v>
          </cell>
        </row>
        <row r="55">
          <cell r="B55" t="str">
            <v>South Bay</v>
          </cell>
        </row>
        <row r="57">
          <cell r="B57" t="str">
            <v>Health District</v>
          </cell>
        </row>
        <row r="58">
          <cell r="B58" t="str">
            <v>Alhambra</v>
          </cell>
        </row>
        <row r="59">
          <cell r="B59" t="str">
            <v>Antelope</v>
          </cell>
        </row>
        <row r="60">
          <cell r="B60" t="str">
            <v>Bellflower</v>
          </cell>
        </row>
        <row r="61">
          <cell r="B61" t="str">
            <v>Central</v>
          </cell>
        </row>
        <row r="62">
          <cell r="B62" t="str">
            <v>Compton</v>
          </cell>
        </row>
        <row r="63">
          <cell r="B63" t="str">
            <v>East L.A.</v>
          </cell>
        </row>
        <row r="64">
          <cell r="B64" t="str">
            <v>East Valley</v>
          </cell>
        </row>
        <row r="65">
          <cell r="B65" t="str">
            <v>El Monte</v>
          </cell>
        </row>
        <row r="66">
          <cell r="B66" t="str">
            <v>Foothill</v>
          </cell>
        </row>
        <row r="67">
          <cell r="B67" t="str">
            <v>Glendale</v>
          </cell>
        </row>
        <row r="68">
          <cell r="B68" t="str">
            <v>Harbor</v>
          </cell>
        </row>
        <row r="69">
          <cell r="B69" t="str">
            <v>Hollywood</v>
          </cell>
        </row>
        <row r="70">
          <cell r="B70" t="str">
            <v>Inglewood</v>
          </cell>
        </row>
        <row r="71">
          <cell r="B71" t="str">
            <v>Long Beach</v>
          </cell>
        </row>
        <row r="72">
          <cell r="B72" t="str">
            <v>Northeast</v>
          </cell>
        </row>
        <row r="73">
          <cell r="B73" t="str">
            <v>Pasadena</v>
          </cell>
        </row>
        <row r="74">
          <cell r="B74" t="str">
            <v>Pomona</v>
          </cell>
        </row>
        <row r="75">
          <cell r="B75" t="str">
            <v>San Antonio</v>
          </cell>
        </row>
        <row r="76">
          <cell r="B76" t="str">
            <v>San Fernando</v>
          </cell>
        </row>
        <row r="77">
          <cell r="B77" t="str">
            <v>South</v>
          </cell>
        </row>
        <row r="78">
          <cell r="B78" t="str">
            <v>Southeast</v>
          </cell>
        </row>
        <row r="79">
          <cell r="B79" t="str">
            <v>Southwest</v>
          </cell>
        </row>
        <row r="80">
          <cell r="B80" t="str">
            <v>Torrance</v>
          </cell>
        </row>
        <row r="81">
          <cell r="B81" t="str">
            <v>West</v>
          </cell>
        </row>
        <row r="82">
          <cell r="B82" t="str">
            <v>West Valley</v>
          </cell>
        </row>
        <row r="83">
          <cell r="B83" t="str">
            <v>Whittier</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ootnotes"/>
      <sheetName val="Footnotes  ALL"/>
      <sheetName val="Demographics - Child"/>
      <sheetName val="Parent Demographics"/>
      <sheetName val="Module II"/>
      <sheetName val="CMEDADD217"/>
      <sheetName val="CADHD317"/>
      <sheetName val="CADHD017"/>
      <sheetName val="CASTHMA"/>
      <sheetName val="CMEDAUT"/>
      <sheetName val="CHSGEN"/>
      <sheetName val="CDISYN"/>
      <sheetName val="CSMOETS"/>
      <sheetName val="Module III"/>
      <sheetName val="CINS"/>
      <sheetName val="CINSNON"/>
      <sheetName val="CINSDDS-YES"/>
      <sheetName val="CINSDDS-NO"/>
      <sheetName val="CACCMDCK"/>
      <sheetName val="CACCDDS"/>
      <sheetName val="CACC93MD"/>
      <sheetName val="CACC93MH"/>
      <sheetName val="CACC93RX"/>
      <sheetName val="CACCDIFF"/>
      <sheetName val="CACC95LNG"/>
      <sheetName val="CACC94TRNS"/>
      <sheetName val="CRSC05YN-YES"/>
      <sheetName val="CRSC07YN-NO"/>
      <sheetName val="Module IV"/>
      <sheetName val="CNUT23BRFST"/>
      <sheetName val="CNUTBRFST (daily)"/>
      <sheetName val="CNUT30BRFST (yesterday)"/>
      <sheetName val="CNUT31FF"/>
      <sheetName val="CNUTFF"/>
      <sheetName val="CNUTSODA"/>
      <sheetName val="FAM22MUSIC"/>
      <sheetName val="FAM26READ"/>
      <sheetName val="FAM21STORY"/>
      <sheetName val="CACTTVAPPR"/>
      <sheetName val="CACTTV 3+ hrs"/>
      <sheetName val="Module V &amp; VI"/>
      <sheetName val="PBFEVER"/>
      <sheetName val="PBFSIXMO"/>
      <sheetName val="PBFTWLVM"/>
      <sheetName val="PFS18VISIT"/>
      <sheetName val="ISPALL"/>
      <sheetName val="PHIV51PREG"/>
      <sheetName val="CCDIFF"/>
      <sheetName val="CC60HMOTH"/>
      <sheetName val="CC60HMOWN"/>
      <sheetName val="CC61LICENS"/>
      <sheetName val="Module VII"/>
      <sheetName val="PSNTLK"/>
      <sheetName val="PSNTLK easy"/>
      <sheetName val="PSN97LRN"/>
      <sheetName val="CACTPRK"/>
      <sheetName val="CMEDADD317"/>
      <sheetName val="CMEDADD017"/>
      <sheetName val="CACCMD"/>
      <sheetName val="CACCMHC"/>
      <sheetName val="CACCRX"/>
      <sheetName val="CRSCYN-YES"/>
      <sheetName val="CRSCYN-NO"/>
      <sheetName val="CNUTBRFST (yesterday)"/>
      <sheetName val="CNUTFF (yesterday)"/>
      <sheetName val="FAMMUSIC"/>
      <sheetName val="FAMREAD"/>
      <sheetName val="FAMSTORY"/>
      <sheetName val="CACTVAPPR_623Mons_NO"/>
      <sheetName val="CACTVAPPR_217Yrs_NO"/>
      <sheetName val="PFSVISIT"/>
      <sheetName val="PHIVPREG"/>
      <sheetName val="PSNTLK - diff"/>
      <sheetName val="PSNTLK - easy"/>
      <sheetName val="PSNL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7">
          <cell r="K7" t="str">
            <v>Percent</v>
          </cell>
          <cell r="L7" t="str">
            <v>95% CI</v>
          </cell>
        </row>
        <row r="8">
          <cell r="K8">
            <v>0.47199999999999998</v>
          </cell>
          <cell r="L8">
            <v>43</v>
          </cell>
          <cell r="M8" t="str">
            <v>-</v>
          </cell>
          <cell r="N8">
            <v>51.5</v>
          </cell>
        </row>
        <row r="12">
          <cell r="K12">
            <v>0.53100000000000003</v>
          </cell>
          <cell r="L12">
            <v>47.8</v>
          </cell>
          <cell r="M12" t="str">
            <v>-</v>
          </cell>
          <cell r="N12">
            <v>58.4</v>
          </cell>
        </row>
        <row r="16">
          <cell r="K16">
            <v>0.61399999999999999</v>
          </cell>
          <cell r="L16">
            <v>49.1</v>
          </cell>
          <cell r="M16" t="str">
            <v>-</v>
          </cell>
          <cell r="N16">
            <v>73.599999999999994</v>
          </cell>
        </row>
        <row r="17">
          <cell r="K17">
            <v>0.69199999999999995</v>
          </cell>
          <cell r="L17">
            <v>60</v>
          </cell>
          <cell r="M17" t="str">
            <v>-</v>
          </cell>
          <cell r="N17">
            <v>78.5</v>
          </cell>
        </row>
        <row r="18">
          <cell r="K18">
            <v>0.58899999999999997</v>
          </cell>
          <cell r="L18">
            <v>48.6</v>
          </cell>
          <cell r="M18" t="str">
            <v>-</v>
          </cell>
          <cell r="N18">
            <v>69.2</v>
          </cell>
        </row>
        <row r="19">
          <cell r="K19">
            <v>0.37</v>
          </cell>
          <cell r="L19">
            <v>28.8</v>
          </cell>
          <cell r="M19" t="str">
            <v>-</v>
          </cell>
          <cell r="N19">
            <v>45.2</v>
          </cell>
        </row>
        <row r="20">
          <cell r="K20">
            <v>0.32800000000000001</v>
          </cell>
          <cell r="L20">
            <v>23.7</v>
          </cell>
          <cell r="M20" t="str">
            <v>-</v>
          </cell>
          <cell r="N20">
            <v>41.9</v>
          </cell>
        </row>
        <row r="21">
          <cell r="K21">
            <v>0.43099999999999999</v>
          </cell>
          <cell r="L21">
            <v>33.4</v>
          </cell>
          <cell r="M21" t="str">
            <v>-</v>
          </cell>
          <cell r="N21">
            <v>52.9</v>
          </cell>
        </row>
        <row r="24">
          <cell r="K24">
            <v>0.56200000000000006</v>
          </cell>
          <cell r="L24">
            <v>50.2</v>
          </cell>
          <cell r="M24" t="str">
            <v>-</v>
          </cell>
          <cell r="N24">
            <v>62.1</v>
          </cell>
        </row>
        <row r="25">
          <cell r="K25">
            <v>0.34100000000000003</v>
          </cell>
          <cell r="L25">
            <v>26.6</v>
          </cell>
          <cell r="M25" t="str">
            <v>-</v>
          </cell>
          <cell r="N25">
            <v>41.5</v>
          </cell>
        </row>
        <row r="26">
          <cell r="K26">
            <v>0.48599999999999999</v>
          </cell>
          <cell r="L26">
            <v>35</v>
          </cell>
          <cell r="M26" t="str">
            <v>-</v>
          </cell>
          <cell r="N26">
            <v>62.1</v>
          </cell>
        </row>
        <row r="27">
          <cell r="K27">
            <v>0.379</v>
          </cell>
          <cell r="L27">
            <v>26.1</v>
          </cell>
          <cell r="M27" t="str">
            <v>-</v>
          </cell>
          <cell r="N27">
            <v>49.7</v>
          </cell>
        </row>
        <row r="29">
          <cell r="K29" t="str">
            <v>-</v>
          </cell>
          <cell r="L29" t="str">
            <v>-</v>
          </cell>
          <cell r="M29" t="str">
            <v>-</v>
          </cell>
          <cell r="N29" t="str">
            <v>-</v>
          </cell>
        </row>
        <row r="33">
          <cell r="K33">
            <v>0.61599999999999999</v>
          </cell>
          <cell r="L33">
            <v>49.7</v>
          </cell>
          <cell r="M33" t="str">
            <v>-</v>
          </cell>
          <cell r="N33">
            <v>73.5</v>
          </cell>
        </row>
        <row r="34">
          <cell r="K34">
            <v>0.58499999999999996</v>
          </cell>
          <cell r="L34">
            <v>48.8</v>
          </cell>
          <cell r="M34" t="str">
            <v>-</v>
          </cell>
          <cell r="N34">
            <v>68.099999999999994</v>
          </cell>
        </row>
        <row r="35">
          <cell r="K35">
            <v>0.39400000000000002</v>
          </cell>
          <cell r="L35">
            <v>33.700000000000003</v>
          </cell>
          <cell r="M35" t="str">
            <v>-</v>
          </cell>
          <cell r="N35">
            <v>45</v>
          </cell>
        </row>
        <row r="36">
          <cell r="K36">
            <v>0.39300000000000002</v>
          </cell>
          <cell r="L36">
            <v>29.5</v>
          </cell>
          <cell r="M36" t="str">
            <v>-</v>
          </cell>
          <cell r="N36">
            <v>49</v>
          </cell>
        </row>
        <row r="37">
          <cell r="K37" t="str">
            <v>-</v>
          </cell>
          <cell r="L37" t="str">
            <v>-</v>
          </cell>
          <cell r="M37" t="str">
            <v>-</v>
          </cell>
          <cell r="N37" t="str">
            <v>-</v>
          </cell>
        </row>
        <row r="38">
          <cell r="K38" t="str">
            <v>-</v>
          </cell>
          <cell r="L38" t="str">
            <v>-</v>
          </cell>
          <cell r="M38" t="str">
            <v>-</v>
          </cell>
          <cell r="N38" t="str">
            <v>-</v>
          </cell>
        </row>
        <row r="39">
          <cell r="K39" t="str">
            <v>-</v>
          </cell>
          <cell r="L39" t="str">
            <v>-</v>
          </cell>
          <cell r="M39" t="str">
            <v>-</v>
          </cell>
          <cell r="N39" t="str">
            <v>-</v>
          </cell>
        </row>
        <row r="42">
          <cell r="K42">
            <v>0.55000000000000004</v>
          </cell>
          <cell r="L42">
            <v>48.8</v>
          </cell>
          <cell r="M42" t="str">
            <v>-</v>
          </cell>
          <cell r="N42">
            <v>61.1</v>
          </cell>
        </row>
        <row r="43">
          <cell r="K43">
            <v>0.48799999999999999</v>
          </cell>
          <cell r="L43">
            <v>40.4</v>
          </cell>
          <cell r="M43" t="str">
            <v>-</v>
          </cell>
          <cell r="N43">
            <v>57.2</v>
          </cell>
        </row>
        <row r="44">
          <cell r="K44">
            <v>0.65700000000000003</v>
          </cell>
          <cell r="L44">
            <v>57.4</v>
          </cell>
          <cell r="M44" t="str">
            <v>-</v>
          </cell>
          <cell r="N44">
            <v>74.099999999999994</v>
          </cell>
        </row>
        <row r="45">
          <cell r="K45">
            <v>0.376</v>
          </cell>
          <cell r="L45">
            <v>30.4</v>
          </cell>
          <cell r="M45" t="str">
            <v>-</v>
          </cell>
          <cell r="N45">
            <v>44.8</v>
          </cell>
        </row>
        <row r="46">
          <cell r="K46">
            <v>0.52300000000000002</v>
          </cell>
          <cell r="L46">
            <v>38.299999999999997</v>
          </cell>
          <cell r="M46" t="str">
            <v>-</v>
          </cell>
          <cell r="N46">
            <v>66.3</v>
          </cell>
        </row>
        <row r="47">
          <cell r="K47">
            <v>0.373</v>
          </cell>
          <cell r="L47">
            <v>25.7</v>
          </cell>
          <cell r="M47" t="str">
            <v>-</v>
          </cell>
          <cell r="N47">
            <v>48.8</v>
          </cell>
        </row>
        <row r="51">
          <cell r="K51" t="str">
            <v>-</v>
          </cell>
          <cell r="L51" t="str">
            <v>-</v>
          </cell>
          <cell r="M51" t="str">
            <v>-</v>
          </cell>
          <cell r="N51" t="str">
            <v>-</v>
          </cell>
        </row>
        <row r="54">
          <cell r="K54">
            <v>0.5</v>
          </cell>
          <cell r="L54">
            <v>38.9</v>
          </cell>
          <cell r="M54" t="str">
            <v>-</v>
          </cell>
          <cell r="N54">
            <v>61.1</v>
          </cell>
        </row>
        <row r="55">
          <cell r="K55">
            <v>0.57399999999999995</v>
          </cell>
          <cell r="L55">
            <v>46.2</v>
          </cell>
          <cell r="M55" t="str">
            <v>-</v>
          </cell>
          <cell r="N55">
            <v>68.5</v>
          </cell>
        </row>
        <row r="56">
          <cell r="K56">
            <v>0.52600000000000002</v>
          </cell>
          <cell r="L56">
            <v>44.7</v>
          </cell>
          <cell r="M56" t="str">
            <v>-</v>
          </cell>
          <cell r="N56">
            <v>60.6</v>
          </cell>
        </row>
        <row r="57">
          <cell r="K57">
            <v>0.38</v>
          </cell>
          <cell r="L57">
            <v>31.9</v>
          </cell>
          <cell r="M57" t="str">
            <v>-</v>
          </cell>
          <cell r="N57">
            <v>44.1</v>
          </cell>
        </row>
        <row r="60">
          <cell r="K60">
            <v>0.58299999999999996</v>
          </cell>
          <cell r="L60">
            <v>50</v>
          </cell>
          <cell r="M60" t="str">
            <v>-</v>
          </cell>
          <cell r="N60">
            <v>66.599999999999994</v>
          </cell>
        </row>
        <row r="61">
          <cell r="K61">
            <v>0.50800000000000001</v>
          </cell>
          <cell r="L61">
            <v>40.799999999999997</v>
          </cell>
          <cell r="M61" t="str">
            <v>-</v>
          </cell>
          <cell r="N61">
            <v>60.8</v>
          </cell>
        </row>
        <row r="62">
          <cell r="K62">
            <v>0.53300000000000003</v>
          </cell>
          <cell r="L62">
            <v>41.5</v>
          </cell>
          <cell r="M62" t="str">
            <v>-</v>
          </cell>
          <cell r="N62">
            <v>65.2</v>
          </cell>
        </row>
        <row r="63">
          <cell r="K63">
            <v>0.36599999999999999</v>
          </cell>
          <cell r="L63">
            <v>30.7</v>
          </cell>
          <cell r="M63" t="str">
            <v>-</v>
          </cell>
          <cell r="N63">
            <v>42.6</v>
          </cell>
        </row>
        <row r="66">
          <cell r="K66">
            <v>0.58599999999999997</v>
          </cell>
          <cell r="L66">
            <v>43</v>
          </cell>
          <cell r="M66" t="str">
            <v>-</v>
          </cell>
          <cell r="N66">
            <v>74.2</v>
          </cell>
        </row>
        <row r="67">
          <cell r="K67">
            <v>0.46300000000000002</v>
          </cell>
          <cell r="L67">
            <v>37.5</v>
          </cell>
          <cell r="M67" t="str">
            <v>-</v>
          </cell>
          <cell r="N67">
            <v>55.1</v>
          </cell>
        </row>
        <row r="68">
          <cell r="K68">
            <v>0.47699999999999998</v>
          </cell>
          <cell r="L68">
            <v>37.4</v>
          </cell>
          <cell r="M68" t="str">
            <v>-</v>
          </cell>
          <cell r="N68">
            <v>58</v>
          </cell>
        </row>
        <row r="69">
          <cell r="K69">
            <v>0.53700000000000003</v>
          </cell>
          <cell r="L69">
            <v>41.2</v>
          </cell>
          <cell r="M69" t="str">
            <v>-</v>
          </cell>
          <cell r="N69">
            <v>66.2</v>
          </cell>
        </row>
        <row r="70">
          <cell r="K70">
            <v>0.251</v>
          </cell>
          <cell r="L70">
            <v>14.8</v>
          </cell>
          <cell r="M70" t="str">
            <v>-</v>
          </cell>
          <cell r="N70">
            <v>35.4</v>
          </cell>
        </row>
        <row r="71">
          <cell r="K71">
            <v>0.57299999999999995</v>
          </cell>
          <cell r="L71">
            <v>44.2</v>
          </cell>
          <cell r="M71" t="str">
            <v>-</v>
          </cell>
          <cell r="N71">
            <v>70.400000000000006</v>
          </cell>
        </row>
        <row r="72">
          <cell r="K72">
            <v>0.52900000000000003</v>
          </cell>
          <cell r="L72">
            <v>40.299999999999997</v>
          </cell>
          <cell r="M72" t="str">
            <v>-</v>
          </cell>
          <cell r="N72">
            <v>65.400000000000006</v>
          </cell>
        </row>
        <row r="73">
          <cell r="K73">
            <v>0.38200000000000001</v>
          </cell>
          <cell r="L73">
            <v>27.9</v>
          </cell>
          <cell r="M73" t="str">
            <v>-</v>
          </cell>
          <cell r="N73">
            <v>48.6</v>
          </cell>
        </row>
      </sheetData>
      <sheetData sheetId="50">
        <row r="7">
          <cell r="K7" t="str">
            <v>Percent</v>
          </cell>
          <cell r="L7" t="str">
            <v>95% CI</v>
          </cell>
        </row>
        <row r="8">
          <cell r="K8">
            <v>0.47199999999999998</v>
          </cell>
          <cell r="L8">
            <v>43</v>
          </cell>
          <cell r="M8" t="str">
            <v>-</v>
          </cell>
          <cell r="N8">
            <v>51.5</v>
          </cell>
        </row>
        <row r="12">
          <cell r="K12">
            <v>0.53100000000000003</v>
          </cell>
          <cell r="L12">
            <v>47.8</v>
          </cell>
          <cell r="M12" t="str">
            <v>-</v>
          </cell>
          <cell r="N12">
            <v>58.4</v>
          </cell>
        </row>
        <row r="16">
          <cell r="K16">
            <v>0.61399999999999999</v>
          </cell>
          <cell r="L16">
            <v>49.1</v>
          </cell>
          <cell r="M16" t="str">
            <v>-</v>
          </cell>
          <cell r="N16">
            <v>73.599999999999994</v>
          </cell>
        </row>
        <row r="17">
          <cell r="K17">
            <v>0.69199999999999995</v>
          </cell>
          <cell r="L17">
            <v>60</v>
          </cell>
          <cell r="M17" t="str">
            <v>-</v>
          </cell>
          <cell r="N17">
            <v>78.5</v>
          </cell>
        </row>
        <row r="18">
          <cell r="K18">
            <v>0.58899999999999997</v>
          </cell>
          <cell r="L18">
            <v>48.6</v>
          </cell>
          <cell r="M18" t="str">
            <v>-</v>
          </cell>
          <cell r="N18">
            <v>69.2</v>
          </cell>
        </row>
        <row r="19">
          <cell r="K19">
            <v>0.37</v>
          </cell>
          <cell r="L19">
            <v>28.8</v>
          </cell>
          <cell r="M19" t="str">
            <v>-</v>
          </cell>
          <cell r="N19">
            <v>45.2</v>
          </cell>
        </row>
        <row r="20">
          <cell r="K20">
            <v>0.32800000000000001</v>
          </cell>
          <cell r="L20">
            <v>23.7</v>
          </cell>
          <cell r="M20" t="str">
            <v>-</v>
          </cell>
          <cell r="N20">
            <v>41.9</v>
          </cell>
        </row>
        <row r="21">
          <cell r="K21">
            <v>0.43099999999999999</v>
          </cell>
          <cell r="L21">
            <v>33.4</v>
          </cell>
          <cell r="M21" t="str">
            <v>-</v>
          </cell>
          <cell r="N21">
            <v>52.9</v>
          </cell>
        </row>
        <row r="24">
          <cell r="K24">
            <v>0.56200000000000006</v>
          </cell>
          <cell r="L24">
            <v>50.2</v>
          </cell>
          <cell r="M24" t="str">
            <v>-</v>
          </cell>
          <cell r="N24">
            <v>62.1</v>
          </cell>
        </row>
        <row r="25">
          <cell r="K25">
            <v>0.34100000000000003</v>
          </cell>
          <cell r="L25">
            <v>26.6</v>
          </cell>
          <cell r="M25" t="str">
            <v>-</v>
          </cell>
          <cell r="N25">
            <v>41.5</v>
          </cell>
        </row>
        <row r="26">
          <cell r="K26">
            <v>0.48599999999999999</v>
          </cell>
          <cell r="L26">
            <v>35</v>
          </cell>
          <cell r="M26" t="str">
            <v>-</v>
          </cell>
          <cell r="N26">
            <v>62.1</v>
          </cell>
        </row>
        <row r="27">
          <cell r="K27">
            <v>0.379</v>
          </cell>
          <cell r="L27">
            <v>26.1</v>
          </cell>
          <cell r="M27" t="str">
            <v>-</v>
          </cell>
          <cell r="N27">
            <v>49.7</v>
          </cell>
        </row>
        <row r="29">
          <cell r="K29" t="str">
            <v>-</v>
          </cell>
          <cell r="L29" t="str">
            <v>-</v>
          </cell>
          <cell r="M29" t="str">
            <v>-</v>
          </cell>
          <cell r="N29" t="str">
            <v>-</v>
          </cell>
        </row>
        <row r="33">
          <cell r="K33">
            <v>0.61599999999999999</v>
          </cell>
          <cell r="L33">
            <v>49.7</v>
          </cell>
          <cell r="M33" t="str">
            <v>-</v>
          </cell>
          <cell r="N33">
            <v>73.5</v>
          </cell>
        </row>
        <row r="34">
          <cell r="K34">
            <v>0.58499999999999996</v>
          </cell>
          <cell r="L34">
            <v>48.8</v>
          </cell>
          <cell r="M34" t="str">
            <v>-</v>
          </cell>
          <cell r="N34">
            <v>68.099999999999994</v>
          </cell>
        </row>
        <row r="35">
          <cell r="K35">
            <v>0.39400000000000002</v>
          </cell>
          <cell r="L35">
            <v>33.700000000000003</v>
          </cell>
          <cell r="M35" t="str">
            <v>-</v>
          </cell>
          <cell r="N35">
            <v>45</v>
          </cell>
        </row>
        <row r="36">
          <cell r="K36">
            <v>0.39300000000000002</v>
          </cell>
          <cell r="L36">
            <v>29.5</v>
          </cell>
          <cell r="M36" t="str">
            <v>-</v>
          </cell>
          <cell r="N36">
            <v>49</v>
          </cell>
        </row>
        <row r="37">
          <cell r="K37" t="str">
            <v>-</v>
          </cell>
          <cell r="L37" t="str">
            <v>-</v>
          </cell>
          <cell r="M37" t="str">
            <v>-</v>
          </cell>
          <cell r="N37" t="str">
            <v>-</v>
          </cell>
        </row>
        <row r="38">
          <cell r="K38" t="str">
            <v>-</v>
          </cell>
          <cell r="L38" t="str">
            <v>-</v>
          </cell>
          <cell r="M38" t="str">
            <v>-</v>
          </cell>
          <cell r="N38" t="str">
            <v>-</v>
          </cell>
        </row>
        <row r="39">
          <cell r="K39" t="str">
            <v>-</v>
          </cell>
          <cell r="L39" t="str">
            <v>-</v>
          </cell>
          <cell r="M39" t="str">
            <v>-</v>
          </cell>
          <cell r="N39" t="str">
            <v>-</v>
          </cell>
        </row>
        <row r="42">
          <cell r="K42">
            <v>0.55000000000000004</v>
          </cell>
          <cell r="L42">
            <v>48.8</v>
          </cell>
          <cell r="M42" t="str">
            <v>-</v>
          </cell>
          <cell r="N42">
            <v>61.1</v>
          </cell>
        </row>
        <row r="43">
          <cell r="K43">
            <v>0.48799999999999999</v>
          </cell>
          <cell r="L43">
            <v>40.4</v>
          </cell>
          <cell r="M43" t="str">
            <v>-</v>
          </cell>
          <cell r="N43">
            <v>57.2</v>
          </cell>
        </row>
        <row r="44">
          <cell r="K44">
            <v>0.65700000000000003</v>
          </cell>
          <cell r="L44">
            <v>57.4</v>
          </cell>
          <cell r="M44" t="str">
            <v>-</v>
          </cell>
          <cell r="N44">
            <v>74.099999999999994</v>
          </cell>
        </row>
        <row r="45">
          <cell r="K45">
            <v>0.376</v>
          </cell>
          <cell r="L45">
            <v>30.4</v>
          </cell>
          <cell r="M45" t="str">
            <v>-</v>
          </cell>
          <cell r="N45">
            <v>44.8</v>
          </cell>
        </row>
        <row r="46">
          <cell r="K46">
            <v>0.52300000000000002</v>
          </cell>
          <cell r="L46">
            <v>38.299999999999997</v>
          </cell>
          <cell r="M46" t="str">
            <v>-</v>
          </cell>
          <cell r="N46">
            <v>66.3</v>
          </cell>
        </row>
        <row r="47">
          <cell r="K47">
            <v>0.373</v>
          </cell>
          <cell r="L47">
            <v>25.7</v>
          </cell>
          <cell r="M47" t="str">
            <v>-</v>
          </cell>
          <cell r="N47">
            <v>48.8</v>
          </cell>
        </row>
        <row r="51">
          <cell r="K51" t="str">
            <v>-</v>
          </cell>
          <cell r="L51" t="str">
            <v>-</v>
          </cell>
          <cell r="M51" t="str">
            <v>-</v>
          </cell>
          <cell r="N51" t="str">
            <v>-</v>
          </cell>
        </row>
        <row r="54">
          <cell r="K54">
            <v>0.5</v>
          </cell>
          <cell r="L54">
            <v>38.9</v>
          </cell>
          <cell r="M54" t="str">
            <v>-</v>
          </cell>
          <cell r="N54">
            <v>61.1</v>
          </cell>
        </row>
        <row r="55">
          <cell r="K55">
            <v>0.57399999999999995</v>
          </cell>
          <cell r="L55">
            <v>46.2</v>
          </cell>
          <cell r="M55" t="str">
            <v>-</v>
          </cell>
          <cell r="N55">
            <v>68.5</v>
          </cell>
        </row>
        <row r="56">
          <cell r="K56">
            <v>0.52600000000000002</v>
          </cell>
          <cell r="L56">
            <v>44.7</v>
          </cell>
          <cell r="M56" t="str">
            <v>-</v>
          </cell>
          <cell r="N56">
            <v>60.6</v>
          </cell>
        </row>
        <row r="57">
          <cell r="K57">
            <v>0.38</v>
          </cell>
          <cell r="L57">
            <v>31.9</v>
          </cell>
          <cell r="M57" t="str">
            <v>-</v>
          </cell>
          <cell r="N57">
            <v>44.1</v>
          </cell>
        </row>
        <row r="60">
          <cell r="K60">
            <v>0.58299999999999996</v>
          </cell>
          <cell r="L60">
            <v>50</v>
          </cell>
          <cell r="M60" t="str">
            <v>-</v>
          </cell>
          <cell r="N60">
            <v>66.599999999999994</v>
          </cell>
        </row>
        <row r="61">
          <cell r="K61">
            <v>0.50800000000000001</v>
          </cell>
          <cell r="L61">
            <v>40.799999999999997</v>
          </cell>
          <cell r="M61" t="str">
            <v>-</v>
          </cell>
          <cell r="N61">
            <v>60.8</v>
          </cell>
        </row>
        <row r="62">
          <cell r="K62">
            <v>0.53300000000000003</v>
          </cell>
          <cell r="L62">
            <v>41.5</v>
          </cell>
          <cell r="M62" t="str">
            <v>-</v>
          </cell>
          <cell r="N62">
            <v>65.2</v>
          </cell>
        </row>
        <row r="63">
          <cell r="K63">
            <v>0.36599999999999999</v>
          </cell>
          <cell r="L63">
            <v>30.7</v>
          </cell>
          <cell r="M63" t="str">
            <v>-</v>
          </cell>
          <cell r="N63">
            <v>42.6</v>
          </cell>
        </row>
        <row r="66">
          <cell r="J66" t="str">
            <v>*</v>
          </cell>
          <cell r="K66">
            <v>0.58599999999999997</v>
          </cell>
          <cell r="L66">
            <v>43</v>
          </cell>
          <cell r="M66" t="str">
            <v>-</v>
          </cell>
          <cell r="N66">
            <v>74.2</v>
          </cell>
        </row>
        <row r="67">
          <cell r="K67">
            <v>0.46300000000000002</v>
          </cell>
          <cell r="L67">
            <v>37.5</v>
          </cell>
          <cell r="M67" t="str">
            <v>-</v>
          </cell>
          <cell r="N67">
            <v>55.1</v>
          </cell>
        </row>
        <row r="68">
          <cell r="K68">
            <v>0.47699999999999998</v>
          </cell>
          <cell r="L68">
            <v>37.4</v>
          </cell>
          <cell r="M68" t="str">
            <v>-</v>
          </cell>
          <cell r="N68">
            <v>58</v>
          </cell>
        </row>
        <row r="69">
          <cell r="K69">
            <v>0.53700000000000003</v>
          </cell>
          <cell r="L69">
            <v>41.2</v>
          </cell>
          <cell r="M69" t="str">
            <v>-</v>
          </cell>
          <cell r="N69">
            <v>66.2</v>
          </cell>
        </row>
        <row r="70">
          <cell r="K70">
            <v>0.251</v>
          </cell>
          <cell r="L70">
            <v>14.8</v>
          </cell>
          <cell r="M70" t="str">
            <v>-</v>
          </cell>
          <cell r="N70">
            <v>35.4</v>
          </cell>
        </row>
        <row r="71">
          <cell r="K71">
            <v>0.57299999999999995</v>
          </cell>
          <cell r="L71">
            <v>44.2</v>
          </cell>
          <cell r="M71" t="str">
            <v>-</v>
          </cell>
          <cell r="N71">
            <v>70.400000000000006</v>
          </cell>
        </row>
        <row r="72">
          <cell r="K72">
            <v>0.52900000000000003</v>
          </cell>
          <cell r="L72">
            <v>40.299999999999997</v>
          </cell>
          <cell r="M72" t="str">
            <v>-</v>
          </cell>
          <cell r="N72">
            <v>65.400000000000006</v>
          </cell>
        </row>
        <row r="73">
          <cell r="K73">
            <v>0.38200000000000001</v>
          </cell>
          <cell r="L73">
            <v>27.9</v>
          </cell>
          <cell r="M73" t="str">
            <v>-</v>
          </cell>
          <cell r="N73">
            <v>48.6</v>
          </cell>
        </row>
      </sheetData>
      <sheetData sheetId="51">
        <row r="6">
          <cell r="K6" t="str">
            <v>Percent</v>
          </cell>
          <cell r="L6" t="str">
            <v>95% CI</v>
          </cell>
        </row>
        <row r="7">
          <cell r="K7" t="str">
            <v>Percent</v>
          </cell>
          <cell r="L7" t="str">
            <v>95% CI</v>
          </cell>
          <cell r="M7" t="str">
            <v>-</v>
          </cell>
          <cell r="N7">
            <v>45.6</v>
          </cell>
        </row>
        <row r="8">
          <cell r="K8">
            <v>0.33</v>
          </cell>
          <cell r="L8">
            <v>29.2</v>
          </cell>
          <cell r="M8" t="str">
            <v>-</v>
          </cell>
          <cell r="N8">
            <v>36.9</v>
          </cell>
        </row>
        <row r="11">
          <cell r="K11">
            <v>0.41899999999999998</v>
          </cell>
          <cell r="L11">
            <v>34.4</v>
          </cell>
          <cell r="M11" t="str">
            <v>-</v>
          </cell>
          <cell r="N11">
            <v>49.4</v>
          </cell>
        </row>
        <row r="12">
          <cell r="K12">
            <v>0.35899999999999999</v>
          </cell>
          <cell r="L12">
            <v>30.9</v>
          </cell>
          <cell r="M12" t="str">
            <v>-</v>
          </cell>
          <cell r="N12">
            <v>40.9</v>
          </cell>
        </row>
        <row r="15">
          <cell r="J15" t="str">
            <v>*</v>
          </cell>
          <cell r="K15">
            <v>0.26</v>
          </cell>
          <cell r="L15">
            <v>11.4</v>
          </cell>
          <cell r="M15" t="str">
            <v>-</v>
          </cell>
          <cell r="N15">
            <v>40.700000000000003</v>
          </cell>
        </row>
        <row r="16">
          <cell r="K16">
            <v>0.59</v>
          </cell>
          <cell r="L16">
            <v>46.6</v>
          </cell>
          <cell r="M16" t="str">
            <v>-</v>
          </cell>
          <cell r="N16">
            <v>71.400000000000006</v>
          </cell>
        </row>
        <row r="17">
          <cell r="K17">
            <v>0.34699999999999998</v>
          </cell>
          <cell r="L17">
            <v>24.7</v>
          </cell>
          <cell r="M17" t="str">
            <v>-</v>
          </cell>
          <cell r="N17">
            <v>44.7</v>
          </cell>
        </row>
        <row r="18">
          <cell r="K18">
            <v>0.39900000000000002</v>
          </cell>
          <cell r="L18">
            <v>29.6</v>
          </cell>
          <cell r="M18" t="str">
            <v>-</v>
          </cell>
          <cell r="N18">
            <v>50.1</v>
          </cell>
        </row>
        <row r="19">
          <cell r="J19" t="str">
            <v>*</v>
          </cell>
          <cell r="K19">
            <v>0.27200000000000002</v>
          </cell>
          <cell r="L19">
            <v>19.3</v>
          </cell>
          <cell r="M19" t="str">
            <v>-</v>
          </cell>
          <cell r="N19">
            <v>35.1</v>
          </cell>
        </row>
        <row r="20">
          <cell r="K20">
            <v>0.30399999999999999</v>
          </cell>
          <cell r="L20">
            <v>22</v>
          </cell>
          <cell r="M20" t="str">
            <v>-</v>
          </cell>
          <cell r="N20">
            <v>38.700000000000003</v>
          </cell>
        </row>
        <row r="21">
          <cell r="K21">
            <v>0.25</v>
          </cell>
          <cell r="L21">
            <v>16.3</v>
          </cell>
          <cell r="M21" t="str">
            <v>-</v>
          </cell>
          <cell r="N21">
            <v>33.700000000000003</v>
          </cell>
        </row>
        <row r="23">
          <cell r="K23">
            <v>0.35099999999999998</v>
          </cell>
          <cell r="L23">
            <v>27.1</v>
          </cell>
          <cell r="M23" t="str">
            <v>-</v>
          </cell>
          <cell r="N23">
            <v>43.2</v>
          </cell>
        </row>
        <row r="24">
          <cell r="K24">
            <v>0.309</v>
          </cell>
          <cell r="L24">
            <v>25.5</v>
          </cell>
          <cell r="M24" t="str">
            <v>-</v>
          </cell>
          <cell r="N24">
            <v>36.200000000000003</v>
          </cell>
        </row>
        <row r="25">
          <cell r="K25">
            <v>0.38300000000000001</v>
          </cell>
          <cell r="L25">
            <v>31</v>
          </cell>
          <cell r="M25" t="str">
            <v>-</v>
          </cell>
          <cell r="N25">
            <v>45.5</v>
          </cell>
        </row>
        <row r="26">
          <cell r="J26" t="str">
            <v>*</v>
          </cell>
          <cell r="K26">
            <v>0.24399999999999999</v>
          </cell>
          <cell r="L26">
            <v>13.5</v>
          </cell>
          <cell r="M26" t="str">
            <v>-</v>
          </cell>
          <cell r="N26">
            <v>35.299999999999997</v>
          </cell>
        </row>
        <row r="27">
          <cell r="K27">
            <v>0.33200000000000002</v>
          </cell>
          <cell r="L27">
            <v>21.9</v>
          </cell>
          <cell r="M27" t="str">
            <v>-</v>
          </cell>
          <cell r="N27">
            <v>44.5</v>
          </cell>
        </row>
        <row r="28">
          <cell r="K28" t="str">
            <v>-</v>
          </cell>
          <cell r="L28" t="str">
            <v>-</v>
          </cell>
          <cell r="M28" t="str">
            <v>-</v>
          </cell>
          <cell r="N28" t="str">
            <v>-</v>
          </cell>
        </row>
        <row r="29">
          <cell r="K29" t="str">
            <v>-</v>
          </cell>
          <cell r="L29" t="str">
            <v>-</v>
          </cell>
          <cell r="M29" t="str">
            <v>-</v>
          </cell>
          <cell r="N29" t="str">
            <v>-</v>
          </cell>
        </row>
        <row r="32">
          <cell r="K32">
            <v>0.38600000000000001</v>
          </cell>
          <cell r="L32">
            <v>23.7</v>
          </cell>
          <cell r="M32" t="str">
            <v>-</v>
          </cell>
          <cell r="N32">
            <v>53.5</v>
          </cell>
        </row>
        <row r="33">
          <cell r="K33">
            <v>0.39900000000000002</v>
          </cell>
          <cell r="L33">
            <v>28.4</v>
          </cell>
          <cell r="M33" t="str">
            <v>-</v>
          </cell>
          <cell r="N33">
            <v>51.3</v>
          </cell>
        </row>
        <row r="34">
          <cell r="K34">
            <v>0.32300000000000001</v>
          </cell>
          <cell r="L34">
            <v>23.3</v>
          </cell>
          <cell r="M34" t="str">
            <v>-</v>
          </cell>
          <cell r="N34">
            <v>41.4</v>
          </cell>
        </row>
        <row r="35">
          <cell r="J35" t="str">
            <v>*</v>
          </cell>
          <cell r="K35">
            <v>0.312</v>
          </cell>
          <cell r="L35">
            <v>25.9</v>
          </cell>
          <cell r="M35" t="str">
            <v>-</v>
          </cell>
          <cell r="N35">
            <v>36.5</v>
          </cell>
        </row>
        <row r="36">
          <cell r="K36">
            <v>0.314</v>
          </cell>
          <cell r="L36">
            <v>23.2</v>
          </cell>
          <cell r="M36" t="str">
            <v>-</v>
          </cell>
          <cell r="N36">
            <v>39.6</v>
          </cell>
        </row>
        <row r="37">
          <cell r="K37" t="str">
            <v>-</v>
          </cell>
          <cell r="L37" t="str">
            <v>-</v>
          </cell>
          <cell r="M37" t="str">
            <v>-</v>
          </cell>
          <cell r="N37" t="str">
            <v>-</v>
          </cell>
        </row>
        <row r="38">
          <cell r="K38" t="str">
            <v>-</v>
          </cell>
          <cell r="L38" t="str">
            <v>-</v>
          </cell>
          <cell r="M38" t="str">
            <v>-</v>
          </cell>
          <cell r="N38" t="str">
            <v>-</v>
          </cell>
        </row>
        <row r="39">
          <cell r="K39" t="str">
            <v>-</v>
          </cell>
          <cell r="L39" t="str">
            <v>-</v>
          </cell>
          <cell r="M39" t="str">
            <v>-</v>
          </cell>
          <cell r="N39" t="str">
            <v>-</v>
          </cell>
        </row>
        <row r="41">
          <cell r="K41">
            <v>0.32500000000000001</v>
          </cell>
          <cell r="L41">
            <v>24.1</v>
          </cell>
          <cell r="M41" t="str">
            <v>-</v>
          </cell>
          <cell r="N41">
            <v>40.799999999999997</v>
          </cell>
        </row>
        <row r="42">
          <cell r="K42">
            <v>0.29499999999999998</v>
          </cell>
          <cell r="L42">
            <v>23.9</v>
          </cell>
          <cell r="M42" t="str">
            <v>-</v>
          </cell>
          <cell r="N42">
            <v>35</v>
          </cell>
        </row>
        <row r="43">
          <cell r="K43">
            <v>0.26700000000000002</v>
          </cell>
          <cell r="L43">
            <v>19.399999999999999</v>
          </cell>
          <cell r="M43" t="str">
            <v>-</v>
          </cell>
          <cell r="N43">
            <v>34.1</v>
          </cell>
        </row>
        <row r="44">
          <cell r="K44">
            <v>0.34499999999999997</v>
          </cell>
          <cell r="L44">
            <v>26</v>
          </cell>
          <cell r="M44" t="str">
            <v>-</v>
          </cell>
          <cell r="N44">
            <v>43</v>
          </cell>
        </row>
        <row r="45">
          <cell r="K45">
            <v>0.378</v>
          </cell>
          <cell r="L45">
            <v>31</v>
          </cell>
          <cell r="M45" t="str">
            <v>-</v>
          </cell>
          <cell r="N45">
            <v>44.6</v>
          </cell>
        </row>
        <row r="46">
          <cell r="J46" t="str">
            <v>*</v>
          </cell>
          <cell r="K46">
            <v>0.26800000000000002</v>
          </cell>
          <cell r="L46">
            <v>15.2</v>
          </cell>
          <cell r="M46" t="str">
            <v>-</v>
          </cell>
          <cell r="N46">
            <v>38.5</v>
          </cell>
        </row>
        <row r="47">
          <cell r="K47">
            <v>0.35899999999999999</v>
          </cell>
          <cell r="L47">
            <v>24.5</v>
          </cell>
          <cell r="M47" t="str">
            <v>-</v>
          </cell>
          <cell r="N47">
            <v>47.4</v>
          </cell>
        </row>
        <row r="50">
          <cell r="K50" t="str">
            <v>-</v>
          </cell>
          <cell r="L50" t="str">
            <v>-</v>
          </cell>
          <cell r="M50" t="str">
            <v>-</v>
          </cell>
          <cell r="N50" t="str">
            <v>-</v>
          </cell>
        </row>
        <row r="51">
          <cell r="K51" t="str">
            <v>-</v>
          </cell>
          <cell r="L51" t="str">
            <v>-</v>
          </cell>
          <cell r="M51" t="str">
            <v>-</v>
          </cell>
          <cell r="N51" t="str">
            <v>-</v>
          </cell>
        </row>
        <row r="53">
          <cell r="J53" t="str">
            <v>*</v>
          </cell>
          <cell r="K53">
            <v>0.35899999999999999</v>
          </cell>
          <cell r="L53">
            <v>19.5</v>
          </cell>
          <cell r="M53" t="str">
            <v>-</v>
          </cell>
          <cell r="N53">
            <v>52.3</v>
          </cell>
        </row>
        <row r="54">
          <cell r="K54">
            <v>0.189</v>
          </cell>
          <cell r="L54">
            <v>11.7</v>
          </cell>
          <cell r="M54" t="str">
            <v>-</v>
          </cell>
          <cell r="N54">
            <v>26.1</v>
          </cell>
        </row>
        <row r="55">
          <cell r="K55">
            <v>0.35099999999999998</v>
          </cell>
          <cell r="L55">
            <v>24.3</v>
          </cell>
          <cell r="M55" t="str">
            <v>-</v>
          </cell>
          <cell r="N55">
            <v>45.8</v>
          </cell>
        </row>
        <row r="56">
          <cell r="K56">
            <v>0.29799999999999999</v>
          </cell>
          <cell r="L56">
            <v>22.8</v>
          </cell>
          <cell r="M56" t="str">
            <v>-</v>
          </cell>
          <cell r="N56">
            <v>36.799999999999997</v>
          </cell>
        </row>
        <row r="57">
          <cell r="K57">
            <v>0.40600000000000003</v>
          </cell>
          <cell r="L57">
            <v>34.4</v>
          </cell>
          <cell r="M57" t="str">
            <v>-</v>
          </cell>
          <cell r="N57">
            <v>46.7</v>
          </cell>
        </row>
        <row r="59">
          <cell r="K59">
            <v>0.434</v>
          </cell>
          <cell r="L59">
            <v>31.8</v>
          </cell>
          <cell r="M59" t="str">
            <v>-</v>
          </cell>
          <cell r="N59">
            <v>55</v>
          </cell>
        </row>
        <row r="60">
          <cell r="K60">
            <v>0.28199999999999997</v>
          </cell>
          <cell r="L60">
            <v>21.1</v>
          </cell>
          <cell r="M60" t="str">
            <v>-</v>
          </cell>
          <cell r="N60">
            <v>35.4</v>
          </cell>
        </row>
        <row r="61">
          <cell r="J61" t="str">
            <v>*</v>
          </cell>
          <cell r="K61">
            <v>0.32600000000000001</v>
          </cell>
          <cell r="L61">
            <v>23.2</v>
          </cell>
          <cell r="M61" t="str">
            <v>-</v>
          </cell>
          <cell r="N61">
            <v>42</v>
          </cell>
        </row>
        <row r="62">
          <cell r="K62">
            <v>0.30399999999999999</v>
          </cell>
          <cell r="L62">
            <v>18.8</v>
          </cell>
          <cell r="M62" t="str">
            <v>-</v>
          </cell>
          <cell r="N62">
            <v>42</v>
          </cell>
        </row>
        <row r="63">
          <cell r="K63">
            <v>0.371</v>
          </cell>
          <cell r="L63">
            <v>31.3</v>
          </cell>
          <cell r="M63" t="str">
            <v>-</v>
          </cell>
          <cell r="N63">
            <v>42.8</v>
          </cell>
        </row>
        <row r="65">
          <cell r="J65" t="str">
            <v>*</v>
          </cell>
          <cell r="K65">
            <v>0.309</v>
          </cell>
          <cell r="L65">
            <v>8.6</v>
          </cell>
          <cell r="M65" t="str">
            <v>-</v>
          </cell>
          <cell r="N65">
            <v>53.2</v>
          </cell>
        </row>
        <row r="66">
          <cell r="J66" t="str">
            <v>*</v>
          </cell>
          <cell r="K66">
            <v>0.31</v>
          </cell>
          <cell r="L66">
            <v>15.9</v>
          </cell>
          <cell r="M66" t="str">
            <v>-</v>
          </cell>
          <cell r="N66">
            <v>46.2</v>
          </cell>
        </row>
        <row r="67">
          <cell r="K67">
            <v>0.4</v>
          </cell>
          <cell r="L67">
            <v>31.5</v>
          </cell>
          <cell r="M67" t="str">
            <v>-</v>
          </cell>
          <cell r="N67">
            <v>48.4</v>
          </cell>
        </row>
        <row r="68">
          <cell r="J68" t="str">
            <v>*</v>
          </cell>
          <cell r="K68">
            <v>0.253</v>
          </cell>
          <cell r="L68">
            <v>17.2</v>
          </cell>
          <cell r="M68" t="str">
            <v>-</v>
          </cell>
          <cell r="N68">
            <v>33.299999999999997</v>
          </cell>
        </row>
        <row r="69">
          <cell r="K69">
            <v>0.372</v>
          </cell>
          <cell r="L69">
            <v>25.1</v>
          </cell>
          <cell r="M69" t="str">
            <v>-</v>
          </cell>
          <cell r="N69">
            <v>49.4</v>
          </cell>
        </row>
        <row r="70">
          <cell r="J70" t="str">
            <v>*</v>
          </cell>
          <cell r="K70">
            <v>0.41099999999999998</v>
          </cell>
          <cell r="L70">
            <v>28.7</v>
          </cell>
          <cell r="M70" t="str">
            <v>-</v>
          </cell>
          <cell r="N70">
            <v>53.5</v>
          </cell>
        </row>
        <row r="71">
          <cell r="K71">
            <v>0.28000000000000003</v>
          </cell>
          <cell r="L71">
            <v>17</v>
          </cell>
          <cell r="M71" t="str">
            <v>-</v>
          </cell>
          <cell r="N71">
            <v>38.9</v>
          </cell>
        </row>
        <row r="72">
          <cell r="K72">
            <v>0.29499999999999998</v>
          </cell>
          <cell r="L72">
            <v>18.7</v>
          </cell>
          <cell r="M72" t="str">
            <v>-</v>
          </cell>
          <cell r="N72">
            <v>40.4</v>
          </cell>
        </row>
      </sheetData>
      <sheetData sheetId="52">
        <row r="6">
          <cell r="K6" t="str">
            <v>Percent</v>
          </cell>
        </row>
      </sheetData>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16.399999999999999</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0.14599999999999999</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0.16800000000000001</v>
          </cell>
          <cell r="E16">
            <v>13.9</v>
          </cell>
          <cell r="F16" t="str">
            <v>-</v>
          </cell>
          <cell r="G16">
            <v>19.8</v>
          </cell>
          <cell r="H16">
            <v>270000</v>
          </cell>
        </row>
        <row r="17">
          <cell r="B17" t="str">
            <v>40-49</v>
          </cell>
          <cell r="D17">
            <v>0.17299999999999999</v>
          </cell>
          <cell r="E17">
            <v>15</v>
          </cell>
          <cell r="F17" t="str">
            <v>-</v>
          </cell>
          <cell r="G17">
            <v>19.600000000000001</v>
          </cell>
          <cell r="H17">
            <v>268000</v>
          </cell>
        </row>
        <row r="18">
          <cell r="B18" t="str">
            <v>50-59</v>
          </cell>
          <cell r="D18">
            <v>0.17599999999999999</v>
          </cell>
          <cell r="E18">
            <v>15.1</v>
          </cell>
          <cell r="F18" t="str">
            <v>-</v>
          </cell>
          <cell r="G18">
            <v>20</v>
          </cell>
          <cell r="H18">
            <v>191000</v>
          </cell>
        </row>
        <row r="19">
          <cell r="B19" t="str">
            <v>60-64</v>
          </cell>
          <cell r="D19">
            <v>0.152</v>
          </cell>
          <cell r="E19">
            <v>12</v>
          </cell>
          <cell r="F19" t="str">
            <v>-</v>
          </cell>
          <cell r="G19">
            <v>18.399999999999999</v>
          </cell>
          <cell r="H19">
            <v>73000</v>
          </cell>
        </row>
        <row r="20">
          <cell r="B20" t="str">
            <v>65 or over</v>
          </cell>
          <cell r="D20">
            <v>8.1000000000000003E-2</v>
          </cell>
          <cell r="E20">
            <v>6.7</v>
          </cell>
          <cell r="F20" t="str">
            <v>-</v>
          </cell>
          <cell r="G20">
            <v>9.5</v>
          </cell>
          <cell r="H20">
            <v>84000</v>
          </cell>
        </row>
        <row r="22">
          <cell r="B22" t="str">
            <v>Race/Ethnicity</v>
          </cell>
        </row>
        <row r="23">
          <cell r="B23" t="str">
            <v>Latino</v>
          </cell>
          <cell r="D23">
            <v>0.13800000000000001</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0.26800000000000002</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0.33800000000000002</v>
          </cell>
          <cell r="E27">
            <v>19.5</v>
          </cell>
          <cell r="F27" t="str">
            <v>-</v>
          </cell>
          <cell r="G27">
            <v>48.1</v>
          </cell>
          <cell r="H27">
            <v>8000</v>
          </cell>
        </row>
        <row r="29">
          <cell r="B29" t="str">
            <v>Education</v>
          </cell>
        </row>
        <row r="30">
          <cell r="B30" t="str">
            <v>Less than high school</v>
          </cell>
          <cell r="D30">
            <v>0.17399999999999999</v>
          </cell>
          <cell r="E30">
            <v>14.8</v>
          </cell>
          <cell r="F30" t="str">
            <v>-</v>
          </cell>
          <cell r="G30">
            <v>20.100000000000001</v>
          </cell>
          <cell r="H30">
            <v>282000</v>
          </cell>
        </row>
        <row r="31">
          <cell r="B31" t="str">
            <v>High school</v>
          </cell>
          <cell r="D31">
            <v>0.20300000000000001</v>
          </cell>
          <cell r="E31">
            <v>17.5</v>
          </cell>
          <cell r="F31" t="str">
            <v>-</v>
          </cell>
          <cell r="G31">
            <v>23.1</v>
          </cell>
          <cell r="H31">
            <v>278000</v>
          </cell>
        </row>
        <row r="32">
          <cell r="B32" t="str">
            <v>Some college or trade school</v>
          </cell>
          <cell r="D32">
            <v>0.16800000000000001</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0.17100000000000001</v>
          </cell>
          <cell r="E36">
            <v>14.7</v>
          </cell>
          <cell r="F36" t="str">
            <v>-</v>
          </cell>
          <cell r="G36">
            <v>19.600000000000001</v>
          </cell>
          <cell r="H36">
            <v>317000</v>
          </cell>
        </row>
        <row r="37">
          <cell r="B37" t="str">
            <v>100%-199% FPL</v>
          </cell>
          <cell r="D37">
            <v>0.17899999999999999</v>
          </cell>
          <cell r="E37">
            <v>15.3</v>
          </cell>
          <cell r="F37" t="str">
            <v>-</v>
          </cell>
          <cell r="G37">
            <v>20.6</v>
          </cell>
          <cell r="H37">
            <v>290000</v>
          </cell>
        </row>
        <row r="38">
          <cell r="B38" t="str">
            <v>200%-299% FPL</v>
          </cell>
          <cell r="D38">
            <v>0.16300000000000001</v>
          </cell>
          <cell r="E38">
            <v>13.1</v>
          </cell>
          <cell r="F38" t="str">
            <v>-</v>
          </cell>
          <cell r="G38">
            <v>19.399999999999999</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0.20399999999999999</v>
          </cell>
          <cell r="E42">
            <v>17.600000000000001</v>
          </cell>
          <cell r="F42" t="str">
            <v>-</v>
          </cell>
          <cell r="G42">
            <v>23.1</v>
          </cell>
          <cell r="H42">
            <v>297000</v>
          </cell>
        </row>
        <row r="43">
          <cell r="B43" t="str">
            <v>No</v>
          </cell>
          <cell r="D43">
            <v>0.14000000000000001</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0.14199999999999999</v>
          </cell>
          <cell r="E47">
            <v>12</v>
          </cell>
          <cell r="F47" t="str">
            <v>-</v>
          </cell>
          <cell r="G47">
            <v>16.399999999999999</v>
          </cell>
          <cell r="H47">
            <v>224000</v>
          </cell>
        </row>
        <row r="48">
          <cell r="B48" t="str">
            <v>San Gabriel</v>
          </cell>
          <cell r="D48">
            <v>0.128</v>
          </cell>
          <cell r="E48">
            <v>10.5</v>
          </cell>
          <cell r="F48" t="str">
            <v>-</v>
          </cell>
          <cell r="G48">
            <v>15.1</v>
          </cell>
          <cell r="H48">
            <v>177000</v>
          </cell>
        </row>
        <row r="49">
          <cell r="B49" t="str">
            <v>Metro</v>
          </cell>
          <cell r="D49">
            <v>0.16800000000000001</v>
          </cell>
          <cell r="E49">
            <v>13.5</v>
          </cell>
          <cell r="F49" t="str">
            <v>-</v>
          </cell>
          <cell r="G49">
            <v>20.2</v>
          </cell>
          <cell r="H49">
            <v>158000</v>
          </cell>
        </row>
        <row r="50">
          <cell r="B50" t="str">
            <v>West</v>
          </cell>
          <cell r="D50">
            <v>9.8000000000000004E-2</v>
          </cell>
          <cell r="E50">
            <v>6.4</v>
          </cell>
          <cell r="F50" t="str">
            <v>-</v>
          </cell>
          <cell r="G50">
            <v>13.3</v>
          </cell>
          <cell r="H50">
            <v>52000</v>
          </cell>
        </row>
        <row r="51">
          <cell r="B51" t="str">
            <v>South</v>
          </cell>
          <cell r="D51">
            <v>0.20799999999999999</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0.16600000000000001</v>
          </cell>
          <cell r="E53">
            <v>13.7</v>
          </cell>
          <cell r="F53" t="str">
            <v>-</v>
          </cell>
          <cell r="G53">
            <v>19.399999999999999</v>
          </cell>
          <cell r="H53">
            <v>193000</v>
          </cell>
        </row>
        <row r="55">
          <cell r="B55" t="str">
            <v>Health District</v>
          </cell>
        </row>
        <row r="56">
          <cell r="B56" t="str">
            <v>Alhambra</v>
          </cell>
          <cell r="D56">
            <v>9.1999999999999998E-2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9.8000000000000007</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0.16800000000000001</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18.399999999999999</v>
          </cell>
          <cell r="H65">
            <v>36000</v>
          </cell>
        </row>
        <row r="66">
          <cell r="B66" t="str">
            <v>Harbor</v>
          </cell>
          <cell r="C66" t="str">
            <v>*</v>
          </cell>
          <cell r="D66">
            <v>0.14199999999999999</v>
          </cell>
          <cell r="E66">
            <v>7.4</v>
          </cell>
          <cell r="F66" t="str">
            <v>-</v>
          </cell>
          <cell r="G66">
            <v>21</v>
          </cell>
          <cell r="H66">
            <v>22000</v>
          </cell>
        </row>
        <row r="67">
          <cell r="B67" t="str">
            <v>Hollywood</v>
          </cell>
          <cell r="D67">
            <v>0.17499999999999999</v>
          </cell>
          <cell r="E67">
            <v>12</v>
          </cell>
          <cell r="F67" t="str">
            <v>-</v>
          </cell>
          <cell r="G67">
            <v>23</v>
          </cell>
          <cell r="H67">
            <v>74000</v>
          </cell>
        </row>
        <row r="68">
          <cell r="B68" t="str">
            <v>Inglewood</v>
          </cell>
          <cell r="D68">
            <v>0.14599999999999999</v>
          </cell>
          <cell r="E68">
            <v>9.3000000000000007</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0.14399999999999999</v>
          </cell>
          <cell r="E70">
            <v>8.9</v>
          </cell>
          <cell r="F70" t="str">
            <v>-</v>
          </cell>
          <cell r="G70">
            <v>19.899999999999999</v>
          </cell>
          <cell r="H70">
            <v>35000</v>
          </cell>
        </row>
        <row r="71">
          <cell r="B71" t="str">
            <v>Pasadena</v>
          </cell>
          <cell r="C71" t="str">
            <v>*</v>
          </cell>
          <cell r="D71">
            <v>0.16500000000000001</v>
          </cell>
          <cell r="E71">
            <v>7</v>
          </cell>
          <cell r="F71" t="str">
            <v>-</v>
          </cell>
          <cell r="G71">
            <v>26.1</v>
          </cell>
          <cell r="H71">
            <v>18000</v>
          </cell>
        </row>
        <row r="72">
          <cell r="B72" t="str">
            <v>Pomona</v>
          </cell>
          <cell r="D72">
            <v>0.13600000000000001</v>
          </cell>
          <cell r="E72">
            <v>9</v>
          </cell>
          <cell r="F72" t="str">
            <v>-</v>
          </cell>
          <cell r="G72">
            <v>18.100000000000001</v>
          </cell>
          <cell r="H72">
            <v>57000</v>
          </cell>
        </row>
        <row r="73">
          <cell r="B73" t="str">
            <v>San Antonio</v>
          </cell>
          <cell r="D73">
            <v>0.17799999999999999</v>
          </cell>
          <cell r="E73">
            <v>11.3</v>
          </cell>
          <cell r="F73" t="str">
            <v>-</v>
          </cell>
          <cell r="G73">
            <v>24.2</v>
          </cell>
          <cell r="H73">
            <v>53000</v>
          </cell>
        </row>
        <row r="74">
          <cell r="B74" t="str">
            <v>San Fernando</v>
          </cell>
          <cell r="D74">
            <v>0.14199999999999999</v>
          </cell>
          <cell r="E74">
            <v>9.8000000000000007</v>
          </cell>
          <cell r="F74" t="str">
            <v>-</v>
          </cell>
          <cell r="G74">
            <v>18.600000000000001</v>
          </cell>
          <cell r="H74">
            <v>47000</v>
          </cell>
        </row>
        <row r="75">
          <cell r="B75" t="str">
            <v>South</v>
          </cell>
          <cell r="C75" t="str">
            <v>*</v>
          </cell>
          <cell r="D75">
            <v>0.186</v>
          </cell>
          <cell r="E75">
            <v>9.1999999999999993</v>
          </cell>
          <cell r="F75" t="str">
            <v>-</v>
          </cell>
          <cell r="G75">
            <v>28</v>
          </cell>
          <cell r="H75">
            <v>21000</v>
          </cell>
        </row>
        <row r="76">
          <cell r="B76" t="str">
            <v>Southeast</v>
          </cell>
          <cell r="C76" t="str">
            <v>*</v>
          </cell>
          <cell r="D76">
            <v>0.27500000000000002</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0.17799999999999999</v>
          </cell>
          <cell r="E78">
            <v>12.7</v>
          </cell>
          <cell r="F78" t="str">
            <v>-</v>
          </cell>
          <cell r="G78">
            <v>23</v>
          </cell>
          <cell r="H78">
            <v>64000</v>
          </cell>
        </row>
        <row r="79">
          <cell r="B79" t="str">
            <v>West</v>
          </cell>
          <cell r="D79">
            <v>9.8000000000000004E-2</v>
          </cell>
          <cell r="E79">
            <v>6.4</v>
          </cell>
          <cell r="F79" t="str">
            <v>-</v>
          </cell>
          <cell r="G79">
            <v>13.3</v>
          </cell>
          <cell r="H79">
            <v>52000</v>
          </cell>
        </row>
        <row r="80">
          <cell r="B80" t="str">
            <v>West Valley</v>
          </cell>
          <cell r="D80">
            <v>0.13300000000000001</v>
          </cell>
          <cell r="E80">
            <v>10.1</v>
          </cell>
          <cell r="F80" t="str">
            <v>-</v>
          </cell>
          <cell r="G80">
            <v>16.600000000000001</v>
          </cell>
          <cell r="H80">
            <v>85000</v>
          </cell>
        </row>
        <row r="81">
          <cell r="B81" t="str">
            <v>Whittier</v>
          </cell>
          <cell r="C81" t="str">
            <v>*</v>
          </cell>
          <cell r="D81">
            <v>0.10199999999999999</v>
          </cell>
          <cell r="E81">
            <v>4.2</v>
          </cell>
          <cell r="F81" t="str">
            <v>-</v>
          </cell>
          <cell r="G81">
            <v>16.2</v>
          </cell>
          <cell r="H81">
            <v>25000</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ootnotes"/>
      <sheetName val="MODULE I"/>
      <sheetName val="MODULE II"/>
      <sheetName val="MODULE III"/>
      <sheetName val="MODULE IV"/>
      <sheetName val="MODULE V"/>
      <sheetName val="PBFTWLVM"/>
      <sheetName val="WICPREG"/>
      <sheetName val="WICCHILD"/>
      <sheetName val="PFS18VISIT"/>
      <sheetName val="ISPALL"/>
      <sheetName val="PHIVPREG"/>
      <sheetName val="MODULE VI"/>
      <sheetName val="CCDIFF"/>
      <sheetName val="MODULE VII"/>
      <sheetName val="PCOMSAFE"/>
      <sheetName val="PCOMFRVG"/>
      <sheetName val="CACTPRK"/>
      <sheetName val="PHQ"/>
      <sheetName val="PSNT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581AD-FBB7-4ECF-A1A1-B7961D7D133B}">
  <sheetPr codeName="Sheet16">
    <tabColor rgb="FF92D050"/>
  </sheetPr>
  <dimension ref="A1:AR408"/>
  <sheetViews>
    <sheetView tabSelected="1" zoomScaleNormal="100" workbookViewId="0">
      <pane xSplit="1" ySplit="6" topLeftCell="B7" activePane="bottomRight" state="frozen"/>
      <selection activeCell="K33" sqref="K33"/>
      <selection pane="topRight" activeCell="K33" sqref="K33"/>
      <selection pane="bottomLeft" activeCell="K33" sqref="K33"/>
      <selection pane="bottomRight" activeCell="B5" sqref="B5"/>
    </sheetView>
  </sheetViews>
  <sheetFormatPr defaultRowHeight="12.75" x14ac:dyDescent="0.2"/>
  <cols>
    <col min="1" max="1" width="5.28515625" style="75" bestFit="1" customWidth="1"/>
    <col min="2" max="2" width="27.85546875" style="73" bestFit="1" customWidth="1"/>
    <col min="3" max="3" width="1.7109375" style="73" customWidth="1"/>
    <col min="4" max="4" width="8.5703125" style="73" bestFit="1" customWidth="1"/>
    <col min="5" max="5" width="4.5703125" style="73" bestFit="1" customWidth="1"/>
    <col min="6" max="6" width="1.5703125" style="73" bestFit="1" customWidth="1"/>
    <col min="7" max="7" width="5.5703125" style="73" bestFit="1" customWidth="1"/>
    <col min="8" max="9" width="1.7109375" style="73" customWidth="1"/>
    <col min="10" max="10" width="8" style="73" bestFit="1" customWidth="1"/>
    <col min="11" max="11" width="4.5703125" style="73" bestFit="1" customWidth="1"/>
    <col min="12" max="12" width="1.5703125" style="68" bestFit="1" customWidth="1"/>
    <col min="13" max="13" width="5.5703125" style="73" bestFit="1" customWidth="1"/>
    <col min="14" max="15" width="1.7109375" style="73" customWidth="1"/>
    <col min="16" max="16" width="8" style="56" bestFit="1" customWidth="1"/>
    <col min="17" max="17" width="4.5703125" style="56" bestFit="1" customWidth="1"/>
    <col min="18" max="18" width="1.5703125" style="68" bestFit="1" customWidth="1"/>
    <col min="19" max="19" width="5.5703125" style="73" bestFit="1" customWidth="1"/>
    <col min="20" max="21" width="1.7109375" style="73" customWidth="1"/>
    <col min="22" max="22" width="8" style="56" bestFit="1" customWidth="1"/>
    <col min="23" max="23" width="4.5703125" style="56" bestFit="1" customWidth="1"/>
    <col min="24" max="24" width="1.5703125" style="68" bestFit="1" customWidth="1"/>
    <col min="25" max="25" width="4.5703125" style="55" bestFit="1" customWidth="1"/>
    <col min="26" max="26" width="1.7109375" style="73" customWidth="1"/>
    <col min="27" max="27" width="1.7109375" style="68" customWidth="1"/>
    <col min="28" max="28" width="8" style="19" bestFit="1" customWidth="1"/>
    <col min="29" max="29" width="4.5703125" style="21" bestFit="1" customWidth="1"/>
    <col min="30" max="30" width="1.5703125" style="74" bestFit="1" customWidth="1"/>
    <col min="31" max="31" width="4.5703125" style="73" bestFit="1" customWidth="1"/>
    <col min="32" max="33" width="1.7109375" style="73" customWidth="1"/>
    <col min="34" max="34" width="8" style="56" bestFit="1" customWidth="1"/>
    <col min="35" max="35" width="4.5703125" style="56" bestFit="1" customWidth="1"/>
    <col min="36" max="36" width="1.5703125" style="68" bestFit="1" customWidth="1"/>
    <col min="37" max="37" width="4.5703125" style="73" bestFit="1" customWidth="1"/>
    <col min="38" max="38" width="1.7109375" style="73" customWidth="1"/>
    <col min="39" max="39" width="1.7109375" style="227" customWidth="1"/>
    <col min="40" max="40" width="8" style="111" bestFit="1" customWidth="1"/>
    <col min="41" max="41" width="4.5703125" style="21" bestFit="1" customWidth="1"/>
    <col min="42" max="42" width="1.5703125" style="68" bestFit="1" customWidth="1"/>
    <col min="43" max="43" width="4.5703125" style="20" bestFit="1" customWidth="1"/>
    <col min="44" max="44" width="42.7109375" style="73" customWidth="1"/>
    <col min="45" max="259" width="9.140625" style="73"/>
    <col min="260" max="260" width="6.140625" style="73" bestFit="1" customWidth="1"/>
    <col min="261" max="261" width="36.28515625" style="73" bestFit="1" customWidth="1"/>
    <col min="262" max="262" width="2.140625" style="73" customWidth="1"/>
    <col min="263" max="263" width="8.140625" style="73" bestFit="1" customWidth="1"/>
    <col min="264" max="264" width="4.28515625" style="73" customWidth="1"/>
    <col min="265" max="265" width="1.5703125" style="73" bestFit="1" customWidth="1"/>
    <col min="266" max="266" width="6.28515625" style="73" bestFit="1" customWidth="1"/>
    <col min="267" max="267" width="11.5703125" style="73" bestFit="1" customWidth="1"/>
    <col min="268" max="268" width="2.28515625" style="73" customWidth="1"/>
    <col min="269" max="269" width="1.7109375" style="73" bestFit="1" customWidth="1"/>
    <col min="270" max="270" width="8.140625" style="73" bestFit="1" customWidth="1"/>
    <col min="271" max="271" width="5.5703125" style="73" bestFit="1" customWidth="1"/>
    <col min="272" max="272" width="1.5703125" style="73" bestFit="1" customWidth="1"/>
    <col min="273" max="273" width="5.5703125" style="73" bestFit="1" customWidth="1"/>
    <col min="274" max="274" width="1.7109375" style="73" customWidth="1"/>
    <col min="275" max="275" width="1.5703125" style="73" customWidth="1"/>
    <col min="276" max="276" width="8.140625" style="73" bestFit="1" customWidth="1"/>
    <col min="277" max="277" width="5.5703125" style="73" bestFit="1" customWidth="1"/>
    <col min="278" max="278" width="1.5703125" style="73" bestFit="1" customWidth="1"/>
    <col min="279" max="279" width="5.5703125" style="73" bestFit="1" customWidth="1"/>
    <col min="280" max="280" width="1.7109375" style="73" customWidth="1"/>
    <col min="281" max="281" width="1.7109375" style="73" bestFit="1" customWidth="1"/>
    <col min="282" max="282" width="8.140625" style="73" bestFit="1" customWidth="1"/>
    <col min="283" max="283" width="5.5703125" style="73" bestFit="1" customWidth="1"/>
    <col min="284" max="284" width="1.5703125" style="73" bestFit="1" customWidth="1"/>
    <col min="285" max="285" width="5.7109375" style="73" bestFit="1" customWidth="1"/>
    <col min="286" max="515" width="9.140625" style="73"/>
    <col min="516" max="516" width="6.140625" style="73" bestFit="1" customWidth="1"/>
    <col min="517" max="517" width="36.28515625" style="73" bestFit="1" customWidth="1"/>
    <col min="518" max="518" width="2.140625" style="73" customWidth="1"/>
    <col min="519" max="519" width="8.140625" style="73" bestFit="1" customWidth="1"/>
    <col min="520" max="520" width="4.28515625" style="73" customWidth="1"/>
    <col min="521" max="521" width="1.5703125" style="73" bestFit="1" customWidth="1"/>
    <col min="522" max="522" width="6.28515625" style="73" bestFit="1" customWidth="1"/>
    <col min="523" max="523" width="11.5703125" style="73" bestFit="1" customWidth="1"/>
    <col min="524" max="524" width="2.28515625" style="73" customWidth="1"/>
    <col min="525" max="525" width="1.7109375" style="73" bestFit="1" customWidth="1"/>
    <col min="526" max="526" width="8.140625" style="73" bestFit="1" customWidth="1"/>
    <col min="527" max="527" width="5.5703125" style="73" bestFit="1" customWidth="1"/>
    <col min="528" max="528" width="1.5703125" style="73" bestFit="1" customWidth="1"/>
    <col min="529" max="529" width="5.5703125" style="73" bestFit="1" customWidth="1"/>
    <col min="530" max="530" width="1.7109375" style="73" customWidth="1"/>
    <col min="531" max="531" width="1.5703125" style="73" customWidth="1"/>
    <col min="532" max="532" width="8.140625" style="73" bestFit="1" customWidth="1"/>
    <col min="533" max="533" width="5.5703125" style="73" bestFit="1" customWidth="1"/>
    <col min="534" max="534" width="1.5703125" style="73" bestFit="1" customWidth="1"/>
    <col min="535" max="535" width="5.5703125" style="73" bestFit="1" customWidth="1"/>
    <col min="536" max="536" width="1.7109375" style="73" customWidth="1"/>
    <col min="537" max="537" width="1.7109375" style="73" bestFit="1" customWidth="1"/>
    <col min="538" max="538" width="8.140625" style="73" bestFit="1" customWidth="1"/>
    <col min="539" max="539" width="5.5703125" style="73" bestFit="1" customWidth="1"/>
    <col min="540" max="540" width="1.5703125" style="73" bestFit="1" customWidth="1"/>
    <col min="541" max="541" width="5.7109375" style="73" bestFit="1" customWidth="1"/>
    <col min="542" max="771" width="9.140625" style="73"/>
    <col min="772" max="772" width="6.140625" style="73" bestFit="1" customWidth="1"/>
    <col min="773" max="773" width="36.28515625" style="73" bestFit="1" customWidth="1"/>
    <col min="774" max="774" width="2.140625" style="73" customWidth="1"/>
    <col min="775" max="775" width="8.140625" style="73" bestFit="1" customWidth="1"/>
    <col min="776" max="776" width="4.28515625" style="73" customWidth="1"/>
    <col min="777" max="777" width="1.5703125" style="73" bestFit="1" customWidth="1"/>
    <col min="778" max="778" width="6.28515625" style="73" bestFit="1" customWidth="1"/>
    <col min="779" max="779" width="11.5703125" style="73" bestFit="1" customWidth="1"/>
    <col min="780" max="780" width="2.28515625" style="73" customWidth="1"/>
    <col min="781" max="781" width="1.7109375" style="73" bestFit="1" customWidth="1"/>
    <col min="782" max="782" width="8.140625" style="73" bestFit="1" customWidth="1"/>
    <col min="783" max="783" width="5.5703125" style="73" bestFit="1" customWidth="1"/>
    <col min="784" max="784" width="1.5703125" style="73" bestFit="1" customWidth="1"/>
    <col min="785" max="785" width="5.5703125" style="73" bestFit="1" customWidth="1"/>
    <col min="786" max="786" width="1.7109375" style="73" customWidth="1"/>
    <col min="787" max="787" width="1.5703125" style="73" customWidth="1"/>
    <col min="788" max="788" width="8.140625" style="73" bestFit="1" customWidth="1"/>
    <col min="789" max="789" width="5.5703125" style="73" bestFit="1" customWidth="1"/>
    <col min="790" max="790" width="1.5703125" style="73" bestFit="1" customWidth="1"/>
    <col min="791" max="791" width="5.5703125" style="73" bestFit="1" customWidth="1"/>
    <col min="792" max="792" width="1.7109375" style="73" customWidth="1"/>
    <col min="793" max="793" width="1.7109375" style="73" bestFit="1" customWidth="1"/>
    <col min="794" max="794" width="8.140625" style="73" bestFit="1" customWidth="1"/>
    <col min="795" max="795" width="5.5703125" style="73" bestFit="1" customWidth="1"/>
    <col min="796" max="796" width="1.5703125" style="73" bestFit="1" customWidth="1"/>
    <col min="797" max="797" width="5.7109375" style="73" bestFit="1" customWidth="1"/>
    <col min="798" max="1027" width="9.140625" style="73"/>
    <col min="1028" max="1028" width="6.140625" style="73" bestFit="1" customWidth="1"/>
    <col min="1029" max="1029" width="36.28515625" style="73" bestFit="1" customWidth="1"/>
    <col min="1030" max="1030" width="2.140625" style="73" customWidth="1"/>
    <col min="1031" max="1031" width="8.140625" style="73" bestFit="1" customWidth="1"/>
    <col min="1032" max="1032" width="4.28515625" style="73" customWidth="1"/>
    <col min="1033" max="1033" width="1.5703125" style="73" bestFit="1" customWidth="1"/>
    <col min="1034" max="1034" width="6.28515625" style="73" bestFit="1" customWidth="1"/>
    <col min="1035" max="1035" width="11.5703125" style="73" bestFit="1" customWidth="1"/>
    <col min="1036" max="1036" width="2.28515625" style="73" customWidth="1"/>
    <col min="1037" max="1037" width="1.7109375" style="73" bestFit="1" customWidth="1"/>
    <col min="1038" max="1038" width="8.140625" style="73" bestFit="1" customWidth="1"/>
    <col min="1039" max="1039" width="5.5703125" style="73" bestFit="1" customWidth="1"/>
    <col min="1040" max="1040" width="1.5703125" style="73" bestFit="1" customWidth="1"/>
    <col min="1041" max="1041" width="5.5703125" style="73" bestFit="1" customWidth="1"/>
    <col min="1042" max="1042" width="1.7109375" style="73" customWidth="1"/>
    <col min="1043" max="1043" width="1.5703125" style="73" customWidth="1"/>
    <col min="1044" max="1044" width="8.140625" style="73" bestFit="1" customWidth="1"/>
    <col min="1045" max="1045" width="5.5703125" style="73" bestFit="1" customWidth="1"/>
    <col min="1046" max="1046" width="1.5703125" style="73" bestFit="1" customWidth="1"/>
    <col min="1047" max="1047" width="5.5703125" style="73" bestFit="1" customWidth="1"/>
    <col min="1048" max="1048" width="1.7109375" style="73" customWidth="1"/>
    <col min="1049" max="1049" width="1.7109375" style="73" bestFit="1" customWidth="1"/>
    <col min="1050" max="1050" width="8.140625" style="73" bestFit="1" customWidth="1"/>
    <col min="1051" max="1051" width="5.5703125" style="73" bestFit="1" customWidth="1"/>
    <col min="1052" max="1052" width="1.5703125" style="73" bestFit="1" customWidth="1"/>
    <col min="1053" max="1053" width="5.7109375" style="73" bestFit="1" customWidth="1"/>
    <col min="1054" max="1283" width="9.140625" style="73"/>
    <col min="1284" max="1284" width="6.140625" style="73" bestFit="1" customWidth="1"/>
    <col min="1285" max="1285" width="36.28515625" style="73" bestFit="1" customWidth="1"/>
    <col min="1286" max="1286" width="2.140625" style="73" customWidth="1"/>
    <col min="1287" max="1287" width="8.140625" style="73" bestFit="1" customWidth="1"/>
    <col min="1288" max="1288" width="4.28515625" style="73" customWidth="1"/>
    <col min="1289" max="1289" width="1.5703125" style="73" bestFit="1" customWidth="1"/>
    <col min="1290" max="1290" width="6.28515625" style="73" bestFit="1" customWidth="1"/>
    <col min="1291" max="1291" width="11.5703125" style="73" bestFit="1" customWidth="1"/>
    <col min="1292" max="1292" width="2.28515625" style="73" customWidth="1"/>
    <col min="1293" max="1293" width="1.7109375" style="73" bestFit="1" customWidth="1"/>
    <col min="1294" max="1294" width="8.140625" style="73" bestFit="1" customWidth="1"/>
    <col min="1295" max="1295" width="5.5703125" style="73" bestFit="1" customWidth="1"/>
    <col min="1296" max="1296" width="1.5703125" style="73" bestFit="1" customWidth="1"/>
    <col min="1297" max="1297" width="5.5703125" style="73" bestFit="1" customWidth="1"/>
    <col min="1298" max="1298" width="1.7109375" style="73" customWidth="1"/>
    <col min="1299" max="1299" width="1.5703125" style="73" customWidth="1"/>
    <col min="1300" max="1300" width="8.140625" style="73" bestFit="1" customWidth="1"/>
    <col min="1301" max="1301" width="5.5703125" style="73" bestFit="1" customWidth="1"/>
    <col min="1302" max="1302" width="1.5703125" style="73" bestFit="1" customWidth="1"/>
    <col min="1303" max="1303" width="5.5703125" style="73" bestFit="1" customWidth="1"/>
    <col min="1304" max="1304" width="1.7109375" style="73" customWidth="1"/>
    <col min="1305" max="1305" width="1.7109375" style="73" bestFit="1" customWidth="1"/>
    <col min="1306" max="1306" width="8.140625" style="73" bestFit="1" customWidth="1"/>
    <col min="1307" max="1307" width="5.5703125" style="73" bestFit="1" customWidth="1"/>
    <col min="1308" max="1308" width="1.5703125" style="73" bestFit="1" customWidth="1"/>
    <col min="1309" max="1309" width="5.7109375" style="73" bestFit="1" customWidth="1"/>
    <col min="1310" max="1539" width="9.140625" style="73"/>
    <col min="1540" max="1540" width="6.140625" style="73" bestFit="1" customWidth="1"/>
    <col min="1541" max="1541" width="36.28515625" style="73" bestFit="1" customWidth="1"/>
    <col min="1542" max="1542" width="2.140625" style="73" customWidth="1"/>
    <col min="1543" max="1543" width="8.140625" style="73" bestFit="1" customWidth="1"/>
    <col min="1544" max="1544" width="4.28515625" style="73" customWidth="1"/>
    <col min="1545" max="1545" width="1.5703125" style="73" bestFit="1" customWidth="1"/>
    <col min="1546" max="1546" width="6.28515625" style="73" bestFit="1" customWidth="1"/>
    <col min="1547" max="1547" width="11.5703125" style="73" bestFit="1" customWidth="1"/>
    <col min="1548" max="1548" width="2.28515625" style="73" customWidth="1"/>
    <col min="1549" max="1549" width="1.7109375" style="73" bestFit="1" customWidth="1"/>
    <col min="1550" max="1550" width="8.140625" style="73" bestFit="1" customWidth="1"/>
    <col min="1551" max="1551" width="5.5703125" style="73" bestFit="1" customWidth="1"/>
    <col min="1552" max="1552" width="1.5703125" style="73" bestFit="1" customWidth="1"/>
    <col min="1553" max="1553" width="5.5703125" style="73" bestFit="1" customWidth="1"/>
    <col min="1554" max="1554" width="1.7109375" style="73" customWidth="1"/>
    <col min="1555" max="1555" width="1.5703125" style="73" customWidth="1"/>
    <col min="1556" max="1556" width="8.140625" style="73" bestFit="1" customWidth="1"/>
    <col min="1557" max="1557" width="5.5703125" style="73" bestFit="1" customWidth="1"/>
    <col min="1558" max="1558" width="1.5703125" style="73" bestFit="1" customWidth="1"/>
    <col min="1559" max="1559" width="5.5703125" style="73" bestFit="1" customWidth="1"/>
    <col min="1560" max="1560" width="1.7109375" style="73" customWidth="1"/>
    <col min="1561" max="1561" width="1.7109375" style="73" bestFit="1" customWidth="1"/>
    <col min="1562" max="1562" width="8.140625" style="73" bestFit="1" customWidth="1"/>
    <col min="1563" max="1563" width="5.5703125" style="73" bestFit="1" customWidth="1"/>
    <col min="1564" max="1564" width="1.5703125" style="73" bestFit="1" customWidth="1"/>
    <col min="1565" max="1565" width="5.7109375" style="73" bestFit="1" customWidth="1"/>
    <col min="1566" max="1795" width="9.140625" style="73"/>
    <col min="1796" max="1796" width="6.140625" style="73" bestFit="1" customWidth="1"/>
    <col min="1797" max="1797" width="36.28515625" style="73" bestFit="1" customWidth="1"/>
    <col min="1798" max="1798" width="2.140625" style="73" customWidth="1"/>
    <col min="1799" max="1799" width="8.140625" style="73" bestFit="1" customWidth="1"/>
    <col min="1800" max="1800" width="4.28515625" style="73" customWidth="1"/>
    <col min="1801" max="1801" width="1.5703125" style="73" bestFit="1" customWidth="1"/>
    <col min="1802" max="1802" width="6.28515625" style="73" bestFit="1" customWidth="1"/>
    <col min="1803" max="1803" width="11.5703125" style="73" bestFit="1" customWidth="1"/>
    <col min="1804" max="1804" width="2.28515625" style="73" customWidth="1"/>
    <col min="1805" max="1805" width="1.7109375" style="73" bestFit="1" customWidth="1"/>
    <col min="1806" max="1806" width="8.140625" style="73" bestFit="1" customWidth="1"/>
    <col min="1807" max="1807" width="5.5703125" style="73" bestFit="1" customWidth="1"/>
    <col min="1808" max="1808" width="1.5703125" style="73" bestFit="1" customWidth="1"/>
    <col min="1809" max="1809" width="5.5703125" style="73" bestFit="1" customWidth="1"/>
    <col min="1810" max="1810" width="1.7109375" style="73" customWidth="1"/>
    <col min="1811" max="1811" width="1.5703125" style="73" customWidth="1"/>
    <col min="1812" max="1812" width="8.140625" style="73" bestFit="1" customWidth="1"/>
    <col min="1813" max="1813" width="5.5703125" style="73" bestFit="1" customWidth="1"/>
    <col min="1814" max="1814" width="1.5703125" style="73" bestFit="1" customWidth="1"/>
    <col min="1815" max="1815" width="5.5703125" style="73" bestFit="1" customWidth="1"/>
    <col min="1816" max="1816" width="1.7109375" style="73" customWidth="1"/>
    <col min="1817" max="1817" width="1.7109375" style="73" bestFit="1" customWidth="1"/>
    <col min="1818" max="1818" width="8.140625" style="73" bestFit="1" customWidth="1"/>
    <col min="1819" max="1819" width="5.5703125" style="73" bestFit="1" customWidth="1"/>
    <col min="1820" max="1820" width="1.5703125" style="73" bestFit="1" customWidth="1"/>
    <col min="1821" max="1821" width="5.7109375" style="73" bestFit="1" customWidth="1"/>
    <col min="1822" max="2051" width="9.140625" style="73"/>
    <col min="2052" max="2052" width="6.140625" style="73" bestFit="1" customWidth="1"/>
    <col min="2053" max="2053" width="36.28515625" style="73" bestFit="1" customWidth="1"/>
    <col min="2054" max="2054" width="2.140625" style="73" customWidth="1"/>
    <col min="2055" max="2055" width="8.140625" style="73" bestFit="1" customWidth="1"/>
    <col min="2056" max="2056" width="4.28515625" style="73" customWidth="1"/>
    <col min="2057" max="2057" width="1.5703125" style="73" bestFit="1" customWidth="1"/>
    <col min="2058" max="2058" width="6.28515625" style="73" bestFit="1" customWidth="1"/>
    <col min="2059" max="2059" width="11.5703125" style="73" bestFit="1" customWidth="1"/>
    <col min="2060" max="2060" width="2.28515625" style="73" customWidth="1"/>
    <col min="2061" max="2061" width="1.7109375" style="73" bestFit="1" customWidth="1"/>
    <col min="2062" max="2062" width="8.140625" style="73" bestFit="1" customWidth="1"/>
    <col min="2063" max="2063" width="5.5703125" style="73" bestFit="1" customWidth="1"/>
    <col min="2064" max="2064" width="1.5703125" style="73" bestFit="1" customWidth="1"/>
    <col min="2065" max="2065" width="5.5703125" style="73" bestFit="1" customWidth="1"/>
    <col min="2066" max="2066" width="1.7109375" style="73" customWidth="1"/>
    <col min="2067" max="2067" width="1.5703125" style="73" customWidth="1"/>
    <col min="2068" max="2068" width="8.140625" style="73" bestFit="1" customWidth="1"/>
    <col min="2069" max="2069" width="5.5703125" style="73" bestFit="1" customWidth="1"/>
    <col min="2070" max="2070" width="1.5703125" style="73" bestFit="1" customWidth="1"/>
    <col min="2071" max="2071" width="5.5703125" style="73" bestFit="1" customWidth="1"/>
    <col min="2072" max="2072" width="1.7109375" style="73" customWidth="1"/>
    <col min="2073" max="2073" width="1.7109375" style="73" bestFit="1" customWidth="1"/>
    <col min="2074" max="2074" width="8.140625" style="73" bestFit="1" customWidth="1"/>
    <col min="2075" max="2075" width="5.5703125" style="73" bestFit="1" customWidth="1"/>
    <col min="2076" max="2076" width="1.5703125" style="73" bestFit="1" customWidth="1"/>
    <col min="2077" max="2077" width="5.7109375" style="73" bestFit="1" customWidth="1"/>
    <col min="2078" max="2307" width="9.140625" style="73"/>
    <col min="2308" max="2308" width="6.140625" style="73" bestFit="1" customWidth="1"/>
    <col min="2309" max="2309" width="36.28515625" style="73" bestFit="1" customWidth="1"/>
    <col min="2310" max="2310" width="2.140625" style="73" customWidth="1"/>
    <col min="2311" max="2311" width="8.140625" style="73" bestFit="1" customWidth="1"/>
    <col min="2312" max="2312" width="4.28515625" style="73" customWidth="1"/>
    <col min="2313" max="2313" width="1.5703125" style="73" bestFit="1" customWidth="1"/>
    <col min="2314" max="2314" width="6.28515625" style="73" bestFit="1" customWidth="1"/>
    <col min="2315" max="2315" width="11.5703125" style="73" bestFit="1" customWidth="1"/>
    <col min="2316" max="2316" width="2.28515625" style="73" customWidth="1"/>
    <col min="2317" max="2317" width="1.7109375" style="73" bestFit="1" customWidth="1"/>
    <col min="2318" max="2318" width="8.140625" style="73" bestFit="1" customWidth="1"/>
    <col min="2319" max="2319" width="5.5703125" style="73" bestFit="1" customWidth="1"/>
    <col min="2320" max="2320" width="1.5703125" style="73" bestFit="1" customWidth="1"/>
    <col min="2321" max="2321" width="5.5703125" style="73" bestFit="1" customWidth="1"/>
    <col min="2322" max="2322" width="1.7109375" style="73" customWidth="1"/>
    <col min="2323" max="2323" width="1.5703125" style="73" customWidth="1"/>
    <col min="2324" max="2324" width="8.140625" style="73" bestFit="1" customWidth="1"/>
    <col min="2325" max="2325" width="5.5703125" style="73" bestFit="1" customWidth="1"/>
    <col min="2326" max="2326" width="1.5703125" style="73" bestFit="1" customWidth="1"/>
    <col min="2327" max="2327" width="5.5703125" style="73" bestFit="1" customWidth="1"/>
    <col min="2328" max="2328" width="1.7109375" style="73" customWidth="1"/>
    <col min="2329" max="2329" width="1.7109375" style="73" bestFit="1" customWidth="1"/>
    <col min="2330" max="2330" width="8.140625" style="73" bestFit="1" customWidth="1"/>
    <col min="2331" max="2331" width="5.5703125" style="73" bestFit="1" customWidth="1"/>
    <col min="2332" max="2332" width="1.5703125" style="73" bestFit="1" customWidth="1"/>
    <col min="2333" max="2333" width="5.7109375" style="73" bestFit="1" customWidth="1"/>
    <col min="2334" max="2563" width="9.140625" style="73"/>
    <col min="2564" max="2564" width="6.140625" style="73" bestFit="1" customWidth="1"/>
    <col min="2565" max="2565" width="36.28515625" style="73" bestFit="1" customWidth="1"/>
    <col min="2566" max="2566" width="2.140625" style="73" customWidth="1"/>
    <col min="2567" max="2567" width="8.140625" style="73" bestFit="1" customWidth="1"/>
    <col min="2568" max="2568" width="4.28515625" style="73" customWidth="1"/>
    <col min="2569" max="2569" width="1.5703125" style="73" bestFit="1" customWidth="1"/>
    <col min="2570" max="2570" width="6.28515625" style="73" bestFit="1" customWidth="1"/>
    <col min="2571" max="2571" width="11.5703125" style="73" bestFit="1" customWidth="1"/>
    <col min="2572" max="2572" width="2.28515625" style="73" customWidth="1"/>
    <col min="2573" max="2573" width="1.7109375" style="73" bestFit="1" customWidth="1"/>
    <col min="2574" max="2574" width="8.140625" style="73" bestFit="1" customWidth="1"/>
    <col min="2575" max="2575" width="5.5703125" style="73" bestFit="1" customWidth="1"/>
    <col min="2576" max="2576" width="1.5703125" style="73" bestFit="1" customWidth="1"/>
    <col min="2577" max="2577" width="5.5703125" style="73" bestFit="1" customWidth="1"/>
    <col min="2578" max="2578" width="1.7109375" style="73" customWidth="1"/>
    <col min="2579" max="2579" width="1.5703125" style="73" customWidth="1"/>
    <col min="2580" max="2580" width="8.140625" style="73" bestFit="1" customWidth="1"/>
    <col min="2581" max="2581" width="5.5703125" style="73" bestFit="1" customWidth="1"/>
    <col min="2582" max="2582" width="1.5703125" style="73" bestFit="1" customWidth="1"/>
    <col min="2583" max="2583" width="5.5703125" style="73" bestFit="1" customWidth="1"/>
    <col min="2584" max="2584" width="1.7109375" style="73" customWidth="1"/>
    <col min="2585" max="2585" width="1.7109375" style="73" bestFit="1" customWidth="1"/>
    <col min="2586" max="2586" width="8.140625" style="73" bestFit="1" customWidth="1"/>
    <col min="2587" max="2587" width="5.5703125" style="73" bestFit="1" customWidth="1"/>
    <col min="2588" max="2588" width="1.5703125" style="73" bestFit="1" customWidth="1"/>
    <col min="2589" max="2589" width="5.7109375" style="73" bestFit="1" customWidth="1"/>
    <col min="2590" max="2819" width="9.140625" style="73"/>
    <col min="2820" max="2820" width="6.140625" style="73" bestFit="1" customWidth="1"/>
    <col min="2821" max="2821" width="36.28515625" style="73" bestFit="1" customWidth="1"/>
    <col min="2822" max="2822" width="2.140625" style="73" customWidth="1"/>
    <col min="2823" max="2823" width="8.140625" style="73" bestFit="1" customWidth="1"/>
    <col min="2824" max="2824" width="4.28515625" style="73" customWidth="1"/>
    <col min="2825" max="2825" width="1.5703125" style="73" bestFit="1" customWidth="1"/>
    <col min="2826" max="2826" width="6.28515625" style="73" bestFit="1" customWidth="1"/>
    <col min="2827" max="2827" width="11.5703125" style="73" bestFit="1" customWidth="1"/>
    <col min="2828" max="2828" width="2.28515625" style="73" customWidth="1"/>
    <col min="2829" max="2829" width="1.7109375" style="73" bestFit="1" customWidth="1"/>
    <col min="2830" max="2830" width="8.140625" style="73" bestFit="1" customWidth="1"/>
    <col min="2831" max="2831" width="5.5703125" style="73" bestFit="1" customWidth="1"/>
    <col min="2832" max="2832" width="1.5703125" style="73" bestFit="1" customWidth="1"/>
    <col min="2833" max="2833" width="5.5703125" style="73" bestFit="1" customWidth="1"/>
    <col min="2834" max="2834" width="1.7109375" style="73" customWidth="1"/>
    <col min="2835" max="2835" width="1.5703125" style="73" customWidth="1"/>
    <col min="2836" max="2836" width="8.140625" style="73" bestFit="1" customWidth="1"/>
    <col min="2837" max="2837" width="5.5703125" style="73" bestFit="1" customWidth="1"/>
    <col min="2838" max="2838" width="1.5703125" style="73" bestFit="1" customWidth="1"/>
    <col min="2839" max="2839" width="5.5703125" style="73" bestFit="1" customWidth="1"/>
    <col min="2840" max="2840" width="1.7109375" style="73" customWidth="1"/>
    <col min="2841" max="2841" width="1.7109375" style="73" bestFit="1" customWidth="1"/>
    <col min="2842" max="2842" width="8.140625" style="73" bestFit="1" customWidth="1"/>
    <col min="2843" max="2843" width="5.5703125" style="73" bestFit="1" customWidth="1"/>
    <col min="2844" max="2844" width="1.5703125" style="73" bestFit="1" customWidth="1"/>
    <col min="2845" max="2845" width="5.7109375" style="73" bestFit="1" customWidth="1"/>
    <col min="2846" max="3075" width="9.140625" style="73"/>
    <col min="3076" max="3076" width="6.140625" style="73" bestFit="1" customWidth="1"/>
    <col min="3077" max="3077" width="36.28515625" style="73" bestFit="1" customWidth="1"/>
    <col min="3078" max="3078" width="2.140625" style="73" customWidth="1"/>
    <col min="3079" max="3079" width="8.140625" style="73" bestFit="1" customWidth="1"/>
    <col min="3080" max="3080" width="4.28515625" style="73" customWidth="1"/>
    <col min="3081" max="3081" width="1.5703125" style="73" bestFit="1" customWidth="1"/>
    <col min="3082" max="3082" width="6.28515625" style="73" bestFit="1" customWidth="1"/>
    <col min="3083" max="3083" width="11.5703125" style="73" bestFit="1" customWidth="1"/>
    <col min="3084" max="3084" width="2.28515625" style="73" customWidth="1"/>
    <col min="3085" max="3085" width="1.7109375" style="73" bestFit="1" customWidth="1"/>
    <col min="3086" max="3086" width="8.140625" style="73" bestFit="1" customWidth="1"/>
    <col min="3087" max="3087" width="5.5703125" style="73" bestFit="1" customWidth="1"/>
    <col min="3088" max="3088" width="1.5703125" style="73" bestFit="1" customWidth="1"/>
    <col min="3089" max="3089" width="5.5703125" style="73" bestFit="1" customWidth="1"/>
    <col min="3090" max="3090" width="1.7109375" style="73" customWidth="1"/>
    <col min="3091" max="3091" width="1.5703125" style="73" customWidth="1"/>
    <col min="3092" max="3092" width="8.140625" style="73" bestFit="1" customWidth="1"/>
    <col min="3093" max="3093" width="5.5703125" style="73" bestFit="1" customWidth="1"/>
    <col min="3094" max="3094" width="1.5703125" style="73" bestFit="1" customWidth="1"/>
    <col min="3095" max="3095" width="5.5703125" style="73" bestFit="1" customWidth="1"/>
    <col min="3096" max="3096" width="1.7109375" style="73" customWidth="1"/>
    <col min="3097" max="3097" width="1.7109375" style="73" bestFit="1" customWidth="1"/>
    <col min="3098" max="3098" width="8.140625" style="73" bestFit="1" customWidth="1"/>
    <col min="3099" max="3099" width="5.5703125" style="73" bestFit="1" customWidth="1"/>
    <col min="3100" max="3100" width="1.5703125" style="73" bestFit="1" customWidth="1"/>
    <col min="3101" max="3101" width="5.7109375" style="73" bestFit="1" customWidth="1"/>
    <col min="3102" max="3331" width="9.140625" style="73"/>
    <col min="3332" max="3332" width="6.140625" style="73" bestFit="1" customWidth="1"/>
    <col min="3333" max="3333" width="36.28515625" style="73" bestFit="1" customWidth="1"/>
    <col min="3334" max="3334" width="2.140625" style="73" customWidth="1"/>
    <col min="3335" max="3335" width="8.140625" style="73" bestFit="1" customWidth="1"/>
    <col min="3336" max="3336" width="4.28515625" style="73" customWidth="1"/>
    <col min="3337" max="3337" width="1.5703125" style="73" bestFit="1" customWidth="1"/>
    <col min="3338" max="3338" width="6.28515625" style="73" bestFit="1" customWidth="1"/>
    <col min="3339" max="3339" width="11.5703125" style="73" bestFit="1" customWidth="1"/>
    <col min="3340" max="3340" width="2.28515625" style="73" customWidth="1"/>
    <col min="3341" max="3341" width="1.7109375" style="73" bestFit="1" customWidth="1"/>
    <col min="3342" max="3342" width="8.140625" style="73" bestFit="1" customWidth="1"/>
    <col min="3343" max="3343" width="5.5703125" style="73" bestFit="1" customWidth="1"/>
    <col min="3344" max="3344" width="1.5703125" style="73" bestFit="1" customWidth="1"/>
    <col min="3345" max="3345" width="5.5703125" style="73" bestFit="1" customWidth="1"/>
    <col min="3346" max="3346" width="1.7109375" style="73" customWidth="1"/>
    <col min="3347" max="3347" width="1.5703125" style="73" customWidth="1"/>
    <col min="3348" max="3348" width="8.140625" style="73" bestFit="1" customWidth="1"/>
    <col min="3349" max="3349" width="5.5703125" style="73" bestFit="1" customWidth="1"/>
    <col min="3350" max="3350" width="1.5703125" style="73" bestFit="1" customWidth="1"/>
    <col min="3351" max="3351" width="5.5703125" style="73" bestFit="1" customWidth="1"/>
    <col min="3352" max="3352" width="1.7109375" style="73" customWidth="1"/>
    <col min="3353" max="3353" width="1.7109375" style="73" bestFit="1" customWidth="1"/>
    <col min="3354" max="3354" width="8.140625" style="73" bestFit="1" customWidth="1"/>
    <col min="3355" max="3355" width="5.5703125" style="73" bestFit="1" customWidth="1"/>
    <col min="3356" max="3356" width="1.5703125" style="73" bestFit="1" customWidth="1"/>
    <col min="3357" max="3357" width="5.7109375" style="73" bestFit="1" customWidth="1"/>
    <col min="3358" max="3587" width="9.140625" style="73"/>
    <col min="3588" max="3588" width="6.140625" style="73" bestFit="1" customWidth="1"/>
    <col min="3589" max="3589" width="36.28515625" style="73" bestFit="1" customWidth="1"/>
    <col min="3590" max="3590" width="2.140625" style="73" customWidth="1"/>
    <col min="3591" max="3591" width="8.140625" style="73" bestFit="1" customWidth="1"/>
    <col min="3592" max="3592" width="4.28515625" style="73" customWidth="1"/>
    <col min="3593" max="3593" width="1.5703125" style="73" bestFit="1" customWidth="1"/>
    <col min="3594" max="3594" width="6.28515625" style="73" bestFit="1" customWidth="1"/>
    <col min="3595" max="3595" width="11.5703125" style="73" bestFit="1" customWidth="1"/>
    <col min="3596" max="3596" width="2.28515625" style="73" customWidth="1"/>
    <col min="3597" max="3597" width="1.7109375" style="73" bestFit="1" customWidth="1"/>
    <col min="3598" max="3598" width="8.140625" style="73" bestFit="1" customWidth="1"/>
    <col min="3599" max="3599" width="5.5703125" style="73" bestFit="1" customWidth="1"/>
    <col min="3600" max="3600" width="1.5703125" style="73" bestFit="1" customWidth="1"/>
    <col min="3601" max="3601" width="5.5703125" style="73" bestFit="1" customWidth="1"/>
    <col min="3602" max="3602" width="1.7109375" style="73" customWidth="1"/>
    <col min="3603" max="3603" width="1.5703125" style="73" customWidth="1"/>
    <col min="3604" max="3604" width="8.140625" style="73" bestFit="1" customWidth="1"/>
    <col min="3605" max="3605" width="5.5703125" style="73" bestFit="1" customWidth="1"/>
    <col min="3606" max="3606" width="1.5703125" style="73" bestFit="1" customWidth="1"/>
    <col min="3607" max="3607" width="5.5703125" style="73" bestFit="1" customWidth="1"/>
    <col min="3608" max="3608" width="1.7109375" style="73" customWidth="1"/>
    <col min="3609" max="3609" width="1.7109375" style="73" bestFit="1" customWidth="1"/>
    <col min="3610" max="3610" width="8.140625" style="73" bestFit="1" customWidth="1"/>
    <col min="3611" max="3611" width="5.5703125" style="73" bestFit="1" customWidth="1"/>
    <col min="3612" max="3612" width="1.5703125" style="73" bestFit="1" customWidth="1"/>
    <col min="3613" max="3613" width="5.7109375" style="73" bestFit="1" customWidth="1"/>
    <col min="3614" max="3843" width="9.140625" style="73"/>
    <col min="3844" max="3844" width="6.140625" style="73" bestFit="1" customWidth="1"/>
    <col min="3845" max="3845" width="36.28515625" style="73" bestFit="1" customWidth="1"/>
    <col min="3846" max="3846" width="2.140625" style="73" customWidth="1"/>
    <col min="3847" max="3847" width="8.140625" style="73" bestFit="1" customWidth="1"/>
    <col min="3848" max="3848" width="4.28515625" style="73" customWidth="1"/>
    <col min="3849" max="3849" width="1.5703125" style="73" bestFit="1" customWidth="1"/>
    <col min="3850" max="3850" width="6.28515625" style="73" bestFit="1" customWidth="1"/>
    <col min="3851" max="3851" width="11.5703125" style="73" bestFit="1" customWidth="1"/>
    <col min="3852" max="3852" width="2.28515625" style="73" customWidth="1"/>
    <col min="3853" max="3853" width="1.7109375" style="73" bestFit="1" customWidth="1"/>
    <col min="3854" max="3854" width="8.140625" style="73" bestFit="1" customWidth="1"/>
    <col min="3855" max="3855" width="5.5703125" style="73" bestFit="1" customWidth="1"/>
    <col min="3856" max="3856" width="1.5703125" style="73" bestFit="1" customWidth="1"/>
    <col min="3857" max="3857" width="5.5703125" style="73" bestFit="1" customWidth="1"/>
    <col min="3858" max="3858" width="1.7109375" style="73" customWidth="1"/>
    <col min="3859" max="3859" width="1.5703125" style="73" customWidth="1"/>
    <col min="3860" max="3860" width="8.140625" style="73" bestFit="1" customWidth="1"/>
    <col min="3861" max="3861" width="5.5703125" style="73" bestFit="1" customWidth="1"/>
    <col min="3862" max="3862" width="1.5703125" style="73" bestFit="1" customWidth="1"/>
    <col min="3863" max="3863" width="5.5703125" style="73" bestFit="1" customWidth="1"/>
    <col min="3864" max="3864" width="1.7109375" style="73" customWidth="1"/>
    <col min="3865" max="3865" width="1.7109375" style="73" bestFit="1" customWidth="1"/>
    <col min="3866" max="3866" width="8.140625" style="73" bestFit="1" customWidth="1"/>
    <col min="3867" max="3867" width="5.5703125" style="73" bestFit="1" customWidth="1"/>
    <col min="3868" max="3868" width="1.5703125" style="73" bestFit="1" customWidth="1"/>
    <col min="3869" max="3869" width="5.7109375" style="73" bestFit="1" customWidth="1"/>
    <col min="3870" max="4099" width="9.140625" style="73"/>
    <col min="4100" max="4100" width="6.140625" style="73" bestFit="1" customWidth="1"/>
    <col min="4101" max="4101" width="36.28515625" style="73" bestFit="1" customWidth="1"/>
    <col min="4102" max="4102" width="2.140625" style="73" customWidth="1"/>
    <col min="4103" max="4103" width="8.140625" style="73" bestFit="1" customWidth="1"/>
    <col min="4104" max="4104" width="4.28515625" style="73" customWidth="1"/>
    <col min="4105" max="4105" width="1.5703125" style="73" bestFit="1" customWidth="1"/>
    <col min="4106" max="4106" width="6.28515625" style="73" bestFit="1" customWidth="1"/>
    <col min="4107" max="4107" width="11.5703125" style="73" bestFit="1" customWidth="1"/>
    <col min="4108" max="4108" width="2.28515625" style="73" customWidth="1"/>
    <col min="4109" max="4109" width="1.7109375" style="73" bestFit="1" customWidth="1"/>
    <col min="4110" max="4110" width="8.140625" style="73" bestFit="1" customWidth="1"/>
    <col min="4111" max="4111" width="5.5703125" style="73" bestFit="1" customWidth="1"/>
    <col min="4112" max="4112" width="1.5703125" style="73" bestFit="1" customWidth="1"/>
    <col min="4113" max="4113" width="5.5703125" style="73" bestFit="1" customWidth="1"/>
    <col min="4114" max="4114" width="1.7109375" style="73" customWidth="1"/>
    <col min="4115" max="4115" width="1.5703125" style="73" customWidth="1"/>
    <col min="4116" max="4116" width="8.140625" style="73" bestFit="1" customWidth="1"/>
    <col min="4117" max="4117" width="5.5703125" style="73" bestFit="1" customWidth="1"/>
    <col min="4118" max="4118" width="1.5703125" style="73" bestFit="1" customWidth="1"/>
    <col min="4119" max="4119" width="5.5703125" style="73" bestFit="1" customWidth="1"/>
    <col min="4120" max="4120" width="1.7109375" style="73" customWidth="1"/>
    <col min="4121" max="4121" width="1.7109375" style="73" bestFit="1" customWidth="1"/>
    <col min="4122" max="4122" width="8.140625" style="73" bestFit="1" customWidth="1"/>
    <col min="4123" max="4123" width="5.5703125" style="73" bestFit="1" customWidth="1"/>
    <col min="4124" max="4124" width="1.5703125" style="73" bestFit="1" customWidth="1"/>
    <col min="4125" max="4125" width="5.7109375" style="73" bestFit="1" customWidth="1"/>
    <col min="4126" max="4355" width="9.140625" style="73"/>
    <col min="4356" max="4356" width="6.140625" style="73" bestFit="1" customWidth="1"/>
    <col min="4357" max="4357" width="36.28515625" style="73" bestFit="1" customWidth="1"/>
    <col min="4358" max="4358" width="2.140625" style="73" customWidth="1"/>
    <col min="4359" max="4359" width="8.140625" style="73" bestFit="1" customWidth="1"/>
    <col min="4360" max="4360" width="4.28515625" style="73" customWidth="1"/>
    <col min="4361" max="4361" width="1.5703125" style="73" bestFit="1" customWidth="1"/>
    <col min="4362" max="4362" width="6.28515625" style="73" bestFit="1" customWidth="1"/>
    <col min="4363" max="4363" width="11.5703125" style="73" bestFit="1" customWidth="1"/>
    <col min="4364" max="4364" width="2.28515625" style="73" customWidth="1"/>
    <col min="4365" max="4365" width="1.7109375" style="73" bestFit="1" customWidth="1"/>
    <col min="4366" max="4366" width="8.140625" style="73" bestFit="1" customWidth="1"/>
    <col min="4367" max="4367" width="5.5703125" style="73" bestFit="1" customWidth="1"/>
    <col min="4368" max="4368" width="1.5703125" style="73" bestFit="1" customWidth="1"/>
    <col min="4369" max="4369" width="5.5703125" style="73" bestFit="1" customWidth="1"/>
    <col min="4370" max="4370" width="1.7109375" style="73" customWidth="1"/>
    <col min="4371" max="4371" width="1.5703125" style="73" customWidth="1"/>
    <col min="4372" max="4372" width="8.140625" style="73" bestFit="1" customWidth="1"/>
    <col min="4373" max="4373" width="5.5703125" style="73" bestFit="1" customWidth="1"/>
    <col min="4374" max="4374" width="1.5703125" style="73" bestFit="1" customWidth="1"/>
    <col min="4375" max="4375" width="5.5703125" style="73" bestFit="1" customWidth="1"/>
    <col min="4376" max="4376" width="1.7109375" style="73" customWidth="1"/>
    <col min="4377" max="4377" width="1.7109375" style="73" bestFit="1" customWidth="1"/>
    <col min="4378" max="4378" width="8.140625" style="73" bestFit="1" customWidth="1"/>
    <col min="4379" max="4379" width="5.5703125" style="73" bestFit="1" customWidth="1"/>
    <col min="4380" max="4380" width="1.5703125" style="73" bestFit="1" customWidth="1"/>
    <col min="4381" max="4381" width="5.7109375" style="73" bestFit="1" customWidth="1"/>
    <col min="4382" max="4611" width="9.140625" style="73"/>
    <col min="4612" max="4612" width="6.140625" style="73" bestFit="1" customWidth="1"/>
    <col min="4613" max="4613" width="36.28515625" style="73" bestFit="1" customWidth="1"/>
    <col min="4614" max="4614" width="2.140625" style="73" customWidth="1"/>
    <col min="4615" max="4615" width="8.140625" style="73" bestFit="1" customWidth="1"/>
    <col min="4616" max="4616" width="4.28515625" style="73" customWidth="1"/>
    <col min="4617" max="4617" width="1.5703125" style="73" bestFit="1" customWidth="1"/>
    <col min="4618" max="4618" width="6.28515625" style="73" bestFit="1" customWidth="1"/>
    <col min="4619" max="4619" width="11.5703125" style="73" bestFit="1" customWidth="1"/>
    <col min="4620" max="4620" width="2.28515625" style="73" customWidth="1"/>
    <col min="4621" max="4621" width="1.7109375" style="73" bestFit="1" customWidth="1"/>
    <col min="4622" max="4622" width="8.140625" style="73" bestFit="1" customWidth="1"/>
    <col min="4623" max="4623" width="5.5703125" style="73" bestFit="1" customWidth="1"/>
    <col min="4624" max="4624" width="1.5703125" style="73" bestFit="1" customWidth="1"/>
    <col min="4625" max="4625" width="5.5703125" style="73" bestFit="1" customWidth="1"/>
    <col min="4626" max="4626" width="1.7109375" style="73" customWidth="1"/>
    <col min="4627" max="4627" width="1.5703125" style="73" customWidth="1"/>
    <col min="4628" max="4628" width="8.140625" style="73" bestFit="1" customWidth="1"/>
    <col min="4629" max="4629" width="5.5703125" style="73" bestFit="1" customWidth="1"/>
    <col min="4630" max="4630" width="1.5703125" style="73" bestFit="1" customWidth="1"/>
    <col min="4631" max="4631" width="5.5703125" style="73" bestFit="1" customWidth="1"/>
    <col min="4632" max="4632" width="1.7109375" style="73" customWidth="1"/>
    <col min="4633" max="4633" width="1.7109375" style="73" bestFit="1" customWidth="1"/>
    <col min="4634" max="4634" width="8.140625" style="73" bestFit="1" customWidth="1"/>
    <col min="4635" max="4635" width="5.5703125" style="73" bestFit="1" customWidth="1"/>
    <col min="4636" max="4636" width="1.5703125" style="73" bestFit="1" customWidth="1"/>
    <col min="4637" max="4637" width="5.7109375" style="73" bestFit="1" customWidth="1"/>
    <col min="4638" max="4867" width="9.140625" style="73"/>
    <col min="4868" max="4868" width="6.140625" style="73" bestFit="1" customWidth="1"/>
    <col min="4869" max="4869" width="36.28515625" style="73" bestFit="1" customWidth="1"/>
    <col min="4870" max="4870" width="2.140625" style="73" customWidth="1"/>
    <col min="4871" max="4871" width="8.140625" style="73" bestFit="1" customWidth="1"/>
    <col min="4872" max="4872" width="4.28515625" style="73" customWidth="1"/>
    <col min="4873" max="4873" width="1.5703125" style="73" bestFit="1" customWidth="1"/>
    <col min="4874" max="4874" width="6.28515625" style="73" bestFit="1" customWidth="1"/>
    <col min="4875" max="4875" width="11.5703125" style="73" bestFit="1" customWidth="1"/>
    <col min="4876" max="4876" width="2.28515625" style="73" customWidth="1"/>
    <col min="4877" max="4877" width="1.7109375" style="73" bestFit="1" customWidth="1"/>
    <col min="4878" max="4878" width="8.140625" style="73" bestFit="1" customWidth="1"/>
    <col min="4879" max="4879" width="5.5703125" style="73" bestFit="1" customWidth="1"/>
    <col min="4880" max="4880" width="1.5703125" style="73" bestFit="1" customWidth="1"/>
    <col min="4881" max="4881" width="5.5703125" style="73" bestFit="1" customWidth="1"/>
    <col min="4882" max="4882" width="1.7109375" style="73" customWidth="1"/>
    <col min="4883" max="4883" width="1.5703125" style="73" customWidth="1"/>
    <col min="4884" max="4884" width="8.140625" style="73" bestFit="1" customWidth="1"/>
    <col min="4885" max="4885" width="5.5703125" style="73" bestFit="1" customWidth="1"/>
    <col min="4886" max="4886" width="1.5703125" style="73" bestFit="1" customWidth="1"/>
    <col min="4887" max="4887" width="5.5703125" style="73" bestFit="1" customWidth="1"/>
    <col min="4888" max="4888" width="1.7109375" style="73" customWidth="1"/>
    <col min="4889" max="4889" width="1.7109375" style="73" bestFit="1" customWidth="1"/>
    <col min="4890" max="4890" width="8.140625" style="73" bestFit="1" customWidth="1"/>
    <col min="4891" max="4891" width="5.5703125" style="73" bestFit="1" customWidth="1"/>
    <col min="4892" max="4892" width="1.5703125" style="73" bestFit="1" customWidth="1"/>
    <col min="4893" max="4893" width="5.7109375" style="73" bestFit="1" customWidth="1"/>
    <col min="4894" max="5123" width="9.140625" style="73"/>
    <col min="5124" max="5124" width="6.140625" style="73" bestFit="1" customWidth="1"/>
    <col min="5125" max="5125" width="36.28515625" style="73" bestFit="1" customWidth="1"/>
    <col min="5126" max="5126" width="2.140625" style="73" customWidth="1"/>
    <col min="5127" max="5127" width="8.140625" style="73" bestFit="1" customWidth="1"/>
    <col min="5128" max="5128" width="4.28515625" style="73" customWidth="1"/>
    <col min="5129" max="5129" width="1.5703125" style="73" bestFit="1" customWidth="1"/>
    <col min="5130" max="5130" width="6.28515625" style="73" bestFit="1" customWidth="1"/>
    <col min="5131" max="5131" width="11.5703125" style="73" bestFit="1" customWidth="1"/>
    <col min="5132" max="5132" width="2.28515625" style="73" customWidth="1"/>
    <col min="5133" max="5133" width="1.7109375" style="73" bestFit="1" customWidth="1"/>
    <col min="5134" max="5134" width="8.140625" style="73" bestFit="1" customWidth="1"/>
    <col min="5135" max="5135" width="5.5703125" style="73" bestFit="1" customWidth="1"/>
    <col min="5136" max="5136" width="1.5703125" style="73" bestFit="1" customWidth="1"/>
    <col min="5137" max="5137" width="5.5703125" style="73" bestFit="1" customWidth="1"/>
    <col min="5138" max="5138" width="1.7109375" style="73" customWidth="1"/>
    <col min="5139" max="5139" width="1.5703125" style="73" customWidth="1"/>
    <col min="5140" max="5140" width="8.140625" style="73" bestFit="1" customWidth="1"/>
    <col min="5141" max="5141" width="5.5703125" style="73" bestFit="1" customWidth="1"/>
    <col min="5142" max="5142" width="1.5703125" style="73" bestFit="1" customWidth="1"/>
    <col min="5143" max="5143" width="5.5703125" style="73" bestFit="1" customWidth="1"/>
    <col min="5144" max="5144" width="1.7109375" style="73" customWidth="1"/>
    <col min="5145" max="5145" width="1.7109375" style="73" bestFit="1" customWidth="1"/>
    <col min="5146" max="5146" width="8.140625" style="73" bestFit="1" customWidth="1"/>
    <col min="5147" max="5147" width="5.5703125" style="73" bestFit="1" customWidth="1"/>
    <col min="5148" max="5148" width="1.5703125" style="73" bestFit="1" customWidth="1"/>
    <col min="5149" max="5149" width="5.7109375" style="73" bestFit="1" customWidth="1"/>
    <col min="5150" max="5379" width="9.140625" style="73"/>
    <col min="5380" max="5380" width="6.140625" style="73" bestFit="1" customWidth="1"/>
    <col min="5381" max="5381" width="36.28515625" style="73" bestFit="1" customWidth="1"/>
    <col min="5382" max="5382" width="2.140625" style="73" customWidth="1"/>
    <col min="5383" max="5383" width="8.140625" style="73" bestFit="1" customWidth="1"/>
    <col min="5384" max="5384" width="4.28515625" style="73" customWidth="1"/>
    <col min="5385" max="5385" width="1.5703125" style="73" bestFit="1" customWidth="1"/>
    <col min="5386" max="5386" width="6.28515625" style="73" bestFit="1" customWidth="1"/>
    <col min="5387" max="5387" width="11.5703125" style="73" bestFit="1" customWidth="1"/>
    <col min="5388" max="5388" width="2.28515625" style="73" customWidth="1"/>
    <col min="5389" max="5389" width="1.7109375" style="73" bestFit="1" customWidth="1"/>
    <col min="5390" max="5390" width="8.140625" style="73" bestFit="1" customWidth="1"/>
    <col min="5391" max="5391" width="5.5703125" style="73" bestFit="1" customWidth="1"/>
    <col min="5392" max="5392" width="1.5703125" style="73" bestFit="1" customWidth="1"/>
    <col min="5393" max="5393" width="5.5703125" style="73" bestFit="1" customWidth="1"/>
    <col min="5394" max="5394" width="1.7109375" style="73" customWidth="1"/>
    <col min="5395" max="5395" width="1.5703125" style="73" customWidth="1"/>
    <col min="5396" max="5396" width="8.140625" style="73" bestFit="1" customWidth="1"/>
    <col min="5397" max="5397" width="5.5703125" style="73" bestFit="1" customWidth="1"/>
    <col min="5398" max="5398" width="1.5703125" style="73" bestFit="1" customWidth="1"/>
    <col min="5399" max="5399" width="5.5703125" style="73" bestFit="1" customWidth="1"/>
    <col min="5400" max="5400" width="1.7109375" style="73" customWidth="1"/>
    <col min="5401" max="5401" width="1.7109375" style="73" bestFit="1" customWidth="1"/>
    <col min="5402" max="5402" width="8.140625" style="73" bestFit="1" customWidth="1"/>
    <col min="5403" max="5403" width="5.5703125" style="73" bestFit="1" customWidth="1"/>
    <col min="5404" max="5404" width="1.5703125" style="73" bestFit="1" customWidth="1"/>
    <col min="5405" max="5405" width="5.7109375" style="73" bestFit="1" customWidth="1"/>
    <col min="5406" max="5635" width="9.140625" style="73"/>
    <col min="5636" max="5636" width="6.140625" style="73" bestFit="1" customWidth="1"/>
    <col min="5637" max="5637" width="36.28515625" style="73" bestFit="1" customWidth="1"/>
    <col min="5638" max="5638" width="2.140625" style="73" customWidth="1"/>
    <col min="5639" max="5639" width="8.140625" style="73" bestFit="1" customWidth="1"/>
    <col min="5640" max="5640" width="4.28515625" style="73" customWidth="1"/>
    <col min="5641" max="5641" width="1.5703125" style="73" bestFit="1" customWidth="1"/>
    <col min="5642" max="5642" width="6.28515625" style="73" bestFit="1" customWidth="1"/>
    <col min="5643" max="5643" width="11.5703125" style="73" bestFit="1" customWidth="1"/>
    <col min="5644" max="5644" width="2.28515625" style="73" customWidth="1"/>
    <col min="5645" max="5645" width="1.7109375" style="73" bestFit="1" customWidth="1"/>
    <col min="5646" max="5646" width="8.140625" style="73" bestFit="1" customWidth="1"/>
    <col min="5647" max="5647" width="5.5703125" style="73" bestFit="1" customWidth="1"/>
    <col min="5648" max="5648" width="1.5703125" style="73" bestFit="1" customWidth="1"/>
    <col min="5649" max="5649" width="5.5703125" style="73" bestFit="1" customWidth="1"/>
    <col min="5650" max="5650" width="1.7109375" style="73" customWidth="1"/>
    <col min="5651" max="5651" width="1.5703125" style="73" customWidth="1"/>
    <col min="5652" max="5652" width="8.140625" style="73" bestFit="1" customWidth="1"/>
    <col min="5653" max="5653" width="5.5703125" style="73" bestFit="1" customWidth="1"/>
    <col min="5654" max="5654" width="1.5703125" style="73" bestFit="1" customWidth="1"/>
    <col min="5655" max="5655" width="5.5703125" style="73" bestFit="1" customWidth="1"/>
    <col min="5656" max="5656" width="1.7109375" style="73" customWidth="1"/>
    <col min="5657" max="5657" width="1.7109375" style="73" bestFit="1" customWidth="1"/>
    <col min="5658" max="5658" width="8.140625" style="73" bestFit="1" customWidth="1"/>
    <col min="5659" max="5659" width="5.5703125" style="73" bestFit="1" customWidth="1"/>
    <col min="5660" max="5660" width="1.5703125" style="73" bestFit="1" customWidth="1"/>
    <col min="5661" max="5661" width="5.7109375" style="73" bestFit="1" customWidth="1"/>
    <col min="5662" max="5891" width="9.140625" style="73"/>
    <col min="5892" max="5892" width="6.140625" style="73" bestFit="1" customWidth="1"/>
    <col min="5893" max="5893" width="36.28515625" style="73" bestFit="1" customWidth="1"/>
    <col min="5894" max="5894" width="2.140625" style="73" customWidth="1"/>
    <col min="5895" max="5895" width="8.140625" style="73" bestFit="1" customWidth="1"/>
    <col min="5896" max="5896" width="4.28515625" style="73" customWidth="1"/>
    <col min="5897" max="5897" width="1.5703125" style="73" bestFit="1" customWidth="1"/>
    <col min="5898" max="5898" width="6.28515625" style="73" bestFit="1" customWidth="1"/>
    <col min="5899" max="5899" width="11.5703125" style="73" bestFit="1" customWidth="1"/>
    <col min="5900" max="5900" width="2.28515625" style="73" customWidth="1"/>
    <col min="5901" max="5901" width="1.7109375" style="73" bestFit="1" customWidth="1"/>
    <col min="5902" max="5902" width="8.140625" style="73" bestFit="1" customWidth="1"/>
    <col min="5903" max="5903" width="5.5703125" style="73" bestFit="1" customWidth="1"/>
    <col min="5904" max="5904" width="1.5703125" style="73" bestFit="1" customWidth="1"/>
    <col min="5905" max="5905" width="5.5703125" style="73" bestFit="1" customWidth="1"/>
    <col min="5906" max="5906" width="1.7109375" style="73" customWidth="1"/>
    <col min="5907" max="5907" width="1.5703125" style="73" customWidth="1"/>
    <col min="5908" max="5908" width="8.140625" style="73" bestFit="1" customWidth="1"/>
    <col min="5909" max="5909" width="5.5703125" style="73" bestFit="1" customWidth="1"/>
    <col min="5910" max="5910" width="1.5703125" style="73" bestFit="1" customWidth="1"/>
    <col min="5911" max="5911" width="5.5703125" style="73" bestFit="1" customWidth="1"/>
    <col min="5912" max="5912" width="1.7109375" style="73" customWidth="1"/>
    <col min="5913" max="5913" width="1.7109375" style="73" bestFit="1" customWidth="1"/>
    <col min="5914" max="5914" width="8.140625" style="73" bestFit="1" customWidth="1"/>
    <col min="5915" max="5915" width="5.5703125" style="73" bestFit="1" customWidth="1"/>
    <col min="5916" max="5916" width="1.5703125" style="73" bestFit="1" customWidth="1"/>
    <col min="5917" max="5917" width="5.7109375" style="73" bestFit="1" customWidth="1"/>
    <col min="5918" max="6147" width="9.140625" style="73"/>
    <col min="6148" max="6148" width="6.140625" style="73" bestFit="1" customWidth="1"/>
    <col min="6149" max="6149" width="36.28515625" style="73" bestFit="1" customWidth="1"/>
    <col min="6150" max="6150" width="2.140625" style="73" customWidth="1"/>
    <col min="6151" max="6151" width="8.140625" style="73" bestFit="1" customWidth="1"/>
    <col min="6152" max="6152" width="4.28515625" style="73" customWidth="1"/>
    <col min="6153" max="6153" width="1.5703125" style="73" bestFit="1" customWidth="1"/>
    <col min="6154" max="6154" width="6.28515625" style="73" bestFit="1" customWidth="1"/>
    <col min="6155" max="6155" width="11.5703125" style="73" bestFit="1" customWidth="1"/>
    <col min="6156" max="6156" width="2.28515625" style="73" customWidth="1"/>
    <col min="6157" max="6157" width="1.7109375" style="73" bestFit="1" customWidth="1"/>
    <col min="6158" max="6158" width="8.140625" style="73" bestFit="1" customWidth="1"/>
    <col min="6159" max="6159" width="5.5703125" style="73" bestFit="1" customWidth="1"/>
    <col min="6160" max="6160" width="1.5703125" style="73" bestFit="1" customWidth="1"/>
    <col min="6161" max="6161" width="5.5703125" style="73" bestFit="1" customWidth="1"/>
    <col min="6162" max="6162" width="1.7109375" style="73" customWidth="1"/>
    <col min="6163" max="6163" width="1.5703125" style="73" customWidth="1"/>
    <col min="6164" max="6164" width="8.140625" style="73" bestFit="1" customWidth="1"/>
    <col min="6165" max="6165" width="5.5703125" style="73" bestFit="1" customWidth="1"/>
    <col min="6166" max="6166" width="1.5703125" style="73" bestFit="1" customWidth="1"/>
    <col min="6167" max="6167" width="5.5703125" style="73" bestFit="1" customWidth="1"/>
    <col min="6168" max="6168" width="1.7109375" style="73" customWidth="1"/>
    <col min="6169" max="6169" width="1.7109375" style="73" bestFit="1" customWidth="1"/>
    <col min="6170" max="6170" width="8.140625" style="73" bestFit="1" customWidth="1"/>
    <col min="6171" max="6171" width="5.5703125" style="73" bestFit="1" customWidth="1"/>
    <col min="6172" max="6172" width="1.5703125" style="73" bestFit="1" customWidth="1"/>
    <col min="6173" max="6173" width="5.7109375" style="73" bestFit="1" customWidth="1"/>
    <col min="6174" max="6403" width="9.140625" style="73"/>
    <col min="6404" max="6404" width="6.140625" style="73" bestFit="1" customWidth="1"/>
    <col min="6405" max="6405" width="36.28515625" style="73" bestFit="1" customWidth="1"/>
    <col min="6406" max="6406" width="2.140625" style="73" customWidth="1"/>
    <col min="6407" max="6407" width="8.140625" style="73" bestFit="1" customWidth="1"/>
    <col min="6408" max="6408" width="4.28515625" style="73" customWidth="1"/>
    <col min="6409" max="6409" width="1.5703125" style="73" bestFit="1" customWidth="1"/>
    <col min="6410" max="6410" width="6.28515625" style="73" bestFit="1" customWidth="1"/>
    <col min="6411" max="6411" width="11.5703125" style="73" bestFit="1" customWidth="1"/>
    <col min="6412" max="6412" width="2.28515625" style="73" customWidth="1"/>
    <col min="6413" max="6413" width="1.7109375" style="73" bestFit="1" customWidth="1"/>
    <col min="6414" max="6414" width="8.140625" style="73" bestFit="1" customWidth="1"/>
    <col min="6415" max="6415" width="5.5703125" style="73" bestFit="1" customWidth="1"/>
    <col min="6416" max="6416" width="1.5703125" style="73" bestFit="1" customWidth="1"/>
    <col min="6417" max="6417" width="5.5703125" style="73" bestFit="1" customWidth="1"/>
    <col min="6418" max="6418" width="1.7109375" style="73" customWidth="1"/>
    <col min="6419" max="6419" width="1.5703125" style="73" customWidth="1"/>
    <col min="6420" max="6420" width="8.140625" style="73" bestFit="1" customWidth="1"/>
    <col min="6421" max="6421" width="5.5703125" style="73" bestFit="1" customWidth="1"/>
    <col min="6422" max="6422" width="1.5703125" style="73" bestFit="1" customWidth="1"/>
    <col min="6423" max="6423" width="5.5703125" style="73" bestFit="1" customWidth="1"/>
    <col min="6424" max="6424" width="1.7109375" style="73" customWidth="1"/>
    <col min="6425" max="6425" width="1.7109375" style="73" bestFit="1" customWidth="1"/>
    <col min="6426" max="6426" width="8.140625" style="73" bestFit="1" customWidth="1"/>
    <col min="6427" max="6427" width="5.5703125" style="73" bestFit="1" customWidth="1"/>
    <col min="6428" max="6428" width="1.5703125" style="73" bestFit="1" customWidth="1"/>
    <col min="6429" max="6429" width="5.7109375" style="73" bestFit="1" customWidth="1"/>
    <col min="6430" max="6659" width="9.140625" style="73"/>
    <col min="6660" max="6660" width="6.140625" style="73" bestFit="1" customWidth="1"/>
    <col min="6661" max="6661" width="36.28515625" style="73" bestFit="1" customWidth="1"/>
    <col min="6662" max="6662" width="2.140625" style="73" customWidth="1"/>
    <col min="6663" max="6663" width="8.140625" style="73" bestFit="1" customWidth="1"/>
    <col min="6664" max="6664" width="4.28515625" style="73" customWidth="1"/>
    <col min="6665" max="6665" width="1.5703125" style="73" bestFit="1" customWidth="1"/>
    <col min="6666" max="6666" width="6.28515625" style="73" bestFit="1" customWidth="1"/>
    <col min="6667" max="6667" width="11.5703125" style="73" bestFit="1" customWidth="1"/>
    <col min="6668" max="6668" width="2.28515625" style="73" customWidth="1"/>
    <col min="6669" max="6669" width="1.7109375" style="73" bestFit="1" customWidth="1"/>
    <col min="6670" max="6670" width="8.140625" style="73" bestFit="1" customWidth="1"/>
    <col min="6671" max="6671" width="5.5703125" style="73" bestFit="1" customWidth="1"/>
    <col min="6672" max="6672" width="1.5703125" style="73" bestFit="1" customWidth="1"/>
    <col min="6673" max="6673" width="5.5703125" style="73" bestFit="1" customWidth="1"/>
    <col min="6674" max="6674" width="1.7109375" style="73" customWidth="1"/>
    <col min="6675" max="6675" width="1.5703125" style="73" customWidth="1"/>
    <col min="6676" max="6676" width="8.140625" style="73" bestFit="1" customWidth="1"/>
    <col min="6677" max="6677" width="5.5703125" style="73" bestFit="1" customWidth="1"/>
    <col min="6678" max="6678" width="1.5703125" style="73" bestFit="1" customWidth="1"/>
    <col min="6679" max="6679" width="5.5703125" style="73" bestFit="1" customWidth="1"/>
    <col min="6680" max="6680" width="1.7109375" style="73" customWidth="1"/>
    <col min="6681" max="6681" width="1.7109375" style="73" bestFit="1" customWidth="1"/>
    <col min="6682" max="6682" width="8.140625" style="73" bestFit="1" customWidth="1"/>
    <col min="6683" max="6683" width="5.5703125" style="73" bestFit="1" customWidth="1"/>
    <col min="6684" max="6684" width="1.5703125" style="73" bestFit="1" customWidth="1"/>
    <col min="6685" max="6685" width="5.7109375" style="73" bestFit="1" customWidth="1"/>
    <col min="6686" max="6915" width="9.140625" style="73"/>
    <col min="6916" max="6916" width="6.140625" style="73" bestFit="1" customWidth="1"/>
    <col min="6917" max="6917" width="36.28515625" style="73" bestFit="1" customWidth="1"/>
    <col min="6918" max="6918" width="2.140625" style="73" customWidth="1"/>
    <col min="6919" max="6919" width="8.140625" style="73" bestFit="1" customWidth="1"/>
    <col min="6920" max="6920" width="4.28515625" style="73" customWidth="1"/>
    <col min="6921" max="6921" width="1.5703125" style="73" bestFit="1" customWidth="1"/>
    <col min="6922" max="6922" width="6.28515625" style="73" bestFit="1" customWidth="1"/>
    <col min="6923" max="6923" width="11.5703125" style="73" bestFit="1" customWidth="1"/>
    <col min="6924" max="6924" width="2.28515625" style="73" customWidth="1"/>
    <col min="6925" max="6925" width="1.7109375" style="73" bestFit="1" customWidth="1"/>
    <col min="6926" max="6926" width="8.140625" style="73" bestFit="1" customWidth="1"/>
    <col min="6927" max="6927" width="5.5703125" style="73" bestFit="1" customWidth="1"/>
    <col min="6928" max="6928" width="1.5703125" style="73" bestFit="1" customWidth="1"/>
    <col min="6929" max="6929" width="5.5703125" style="73" bestFit="1" customWidth="1"/>
    <col min="6930" max="6930" width="1.7109375" style="73" customWidth="1"/>
    <col min="6931" max="6931" width="1.5703125" style="73" customWidth="1"/>
    <col min="6932" max="6932" width="8.140625" style="73" bestFit="1" customWidth="1"/>
    <col min="6933" max="6933" width="5.5703125" style="73" bestFit="1" customWidth="1"/>
    <col min="6934" max="6934" width="1.5703125" style="73" bestFit="1" customWidth="1"/>
    <col min="6935" max="6935" width="5.5703125" style="73" bestFit="1" customWidth="1"/>
    <col min="6936" max="6936" width="1.7109375" style="73" customWidth="1"/>
    <col min="6937" max="6937" width="1.7109375" style="73" bestFit="1" customWidth="1"/>
    <col min="6938" max="6938" width="8.140625" style="73" bestFit="1" customWidth="1"/>
    <col min="6939" max="6939" width="5.5703125" style="73" bestFit="1" customWidth="1"/>
    <col min="6940" max="6940" width="1.5703125" style="73" bestFit="1" customWidth="1"/>
    <col min="6941" max="6941" width="5.7109375" style="73" bestFit="1" customWidth="1"/>
    <col min="6942" max="7171" width="9.140625" style="73"/>
    <col min="7172" max="7172" width="6.140625" style="73" bestFit="1" customWidth="1"/>
    <col min="7173" max="7173" width="36.28515625" style="73" bestFit="1" customWidth="1"/>
    <col min="7174" max="7174" width="2.140625" style="73" customWidth="1"/>
    <col min="7175" max="7175" width="8.140625" style="73" bestFit="1" customWidth="1"/>
    <col min="7176" max="7176" width="4.28515625" style="73" customWidth="1"/>
    <col min="7177" max="7177" width="1.5703125" style="73" bestFit="1" customWidth="1"/>
    <col min="7178" max="7178" width="6.28515625" style="73" bestFit="1" customWidth="1"/>
    <col min="7179" max="7179" width="11.5703125" style="73" bestFit="1" customWidth="1"/>
    <col min="7180" max="7180" width="2.28515625" style="73" customWidth="1"/>
    <col min="7181" max="7181" width="1.7109375" style="73" bestFit="1" customWidth="1"/>
    <col min="7182" max="7182" width="8.140625" style="73" bestFit="1" customWidth="1"/>
    <col min="7183" max="7183" width="5.5703125" style="73" bestFit="1" customWidth="1"/>
    <col min="7184" max="7184" width="1.5703125" style="73" bestFit="1" customWidth="1"/>
    <col min="7185" max="7185" width="5.5703125" style="73" bestFit="1" customWidth="1"/>
    <col min="7186" max="7186" width="1.7109375" style="73" customWidth="1"/>
    <col min="7187" max="7187" width="1.5703125" style="73" customWidth="1"/>
    <col min="7188" max="7188" width="8.140625" style="73" bestFit="1" customWidth="1"/>
    <col min="7189" max="7189" width="5.5703125" style="73" bestFit="1" customWidth="1"/>
    <col min="7190" max="7190" width="1.5703125" style="73" bestFit="1" customWidth="1"/>
    <col min="7191" max="7191" width="5.5703125" style="73" bestFit="1" customWidth="1"/>
    <col min="7192" max="7192" width="1.7109375" style="73" customWidth="1"/>
    <col min="7193" max="7193" width="1.7109375" style="73" bestFit="1" customWidth="1"/>
    <col min="7194" max="7194" width="8.140625" style="73" bestFit="1" customWidth="1"/>
    <col min="7195" max="7195" width="5.5703125" style="73" bestFit="1" customWidth="1"/>
    <col min="7196" max="7196" width="1.5703125" style="73" bestFit="1" customWidth="1"/>
    <col min="7197" max="7197" width="5.7109375" style="73" bestFit="1" customWidth="1"/>
    <col min="7198" max="7427" width="9.140625" style="73"/>
    <col min="7428" max="7428" width="6.140625" style="73" bestFit="1" customWidth="1"/>
    <col min="7429" max="7429" width="36.28515625" style="73" bestFit="1" customWidth="1"/>
    <col min="7430" max="7430" width="2.140625" style="73" customWidth="1"/>
    <col min="7431" max="7431" width="8.140625" style="73" bestFit="1" customWidth="1"/>
    <col min="7432" max="7432" width="4.28515625" style="73" customWidth="1"/>
    <col min="7433" max="7433" width="1.5703125" style="73" bestFit="1" customWidth="1"/>
    <col min="7434" max="7434" width="6.28515625" style="73" bestFit="1" customWidth="1"/>
    <col min="7435" max="7435" width="11.5703125" style="73" bestFit="1" customWidth="1"/>
    <col min="7436" max="7436" width="2.28515625" style="73" customWidth="1"/>
    <col min="7437" max="7437" width="1.7109375" style="73" bestFit="1" customWidth="1"/>
    <col min="7438" max="7438" width="8.140625" style="73" bestFit="1" customWidth="1"/>
    <col min="7439" max="7439" width="5.5703125" style="73" bestFit="1" customWidth="1"/>
    <col min="7440" max="7440" width="1.5703125" style="73" bestFit="1" customWidth="1"/>
    <col min="7441" max="7441" width="5.5703125" style="73" bestFit="1" customWidth="1"/>
    <col min="7442" max="7442" width="1.7109375" style="73" customWidth="1"/>
    <col min="7443" max="7443" width="1.5703125" style="73" customWidth="1"/>
    <col min="7444" max="7444" width="8.140625" style="73" bestFit="1" customWidth="1"/>
    <col min="7445" max="7445" width="5.5703125" style="73" bestFit="1" customWidth="1"/>
    <col min="7446" max="7446" width="1.5703125" style="73" bestFit="1" customWidth="1"/>
    <col min="7447" max="7447" width="5.5703125" style="73" bestFit="1" customWidth="1"/>
    <col min="7448" max="7448" width="1.7109375" style="73" customWidth="1"/>
    <col min="7449" max="7449" width="1.7109375" style="73" bestFit="1" customWidth="1"/>
    <col min="7450" max="7450" width="8.140625" style="73" bestFit="1" customWidth="1"/>
    <col min="7451" max="7451" width="5.5703125" style="73" bestFit="1" customWidth="1"/>
    <col min="7452" max="7452" width="1.5703125" style="73" bestFit="1" customWidth="1"/>
    <col min="7453" max="7453" width="5.7109375" style="73" bestFit="1" customWidth="1"/>
    <col min="7454" max="7683" width="9.140625" style="73"/>
    <col min="7684" max="7684" width="6.140625" style="73" bestFit="1" customWidth="1"/>
    <col min="7685" max="7685" width="36.28515625" style="73" bestFit="1" customWidth="1"/>
    <col min="7686" max="7686" width="2.140625" style="73" customWidth="1"/>
    <col min="7687" max="7687" width="8.140625" style="73" bestFit="1" customWidth="1"/>
    <col min="7688" max="7688" width="4.28515625" style="73" customWidth="1"/>
    <col min="7689" max="7689" width="1.5703125" style="73" bestFit="1" customWidth="1"/>
    <col min="7690" max="7690" width="6.28515625" style="73" bestFit="1" customWidth="1"/>
    <col min="7691" max="7691" width="11.5703125" style="73" bestFit="1" customWidth="1"/>
    <col min="7692" max="7692" width="2.28515625" style="73" customWidth="1"/>
    <col min="7693" max="7693" width="1.7109375" style="73" bestFit="1" customWidth="1"/>
    <col min="7694" max="7694" width="8.140625" style="73" bestFit="1" customWidth="1"/>
    <col min="7695" max="7695" width="5.5703125" style="73" bestFit="1" customWidth="1"/>
    <col min="7696" max="7696" width="1.5703125" style="73" bestFit="1" customWidth="1"/>
    <col min="7697" max="7697" width="5.5703125" style="73" bestFit="1" customWidth="1"/>
    <col min="7698" max="7698" width="1.7109375" style="73" customWidth="1"/>
    <col min="7699" max="7699" width="1.5703125" style="73" customWidth="1"/>
    <col min="7700" max="7700" width="8.140625" style="73" bestFit="1" customWidth="1"/>
    <col min="7701" max="7701" width="5.5703125" style="73" bestFit="1" customWidth="1"/>
    <col min="7702" max="7702" width="1.5703125" style="73" bestFit="1" customWidth="1"/>
    <col min="7703" max="7703" width="5.5703125" style="73" bestFit="1" customWidth="1"/>
    <col min="7704" max="7704" width="1.7109375" style="73" customWidth="1"/>
    <col min="7705" max="7705" width="1.7109375" style="73" bestFit="1" customWidth="1"/>
    <col min="7706" max="7706" width="8.140625" style="73" bestFit="1" customWidth="1"/>
    <col min="7707" max="7707" width="5.5703125" style="73" bestFit="1" customWidth="1"/>
    <col min="7708" max="7708" width="1.5703125" style="73" bestFit="1" customWidth="1"/>
    <col min="7709" max="7709" width="5.7109375" style="73" bestFit="1" customWidth="1"/>
    <col min="7710" max="7939" width="9.140625" style="73"/>
    <col min="7940" max="7940" width="6.140625" style="73" bestFit="1" customWidth="1"/>
    <col min="7941" max="7941" width="36.28515625" style="73" bestFit="1" customWidth="1"/>
    <col min="7942" max="7942" width="2.140625" style="73" customWidth="1"/>
    <col min="7943" max="7943" width="8.140625" style="73" bestFit="1" customWidth="1"/>
    <col min="7944" max="7944" width="4.28515625" style="73" customWidth="1"/>
    <col min="7945" max="7945" width="1.5703125" style="73" bestFit="1" customWidth="1"/>
    <col min="7946" max="7946" width="6.28515625" style="73" bestFit="1" customWidth="1"/>
    <col min="7947" max="7947" width="11.5703125" style="73" bestFit="1" customWidth="1"/>
    <col min="7948" max="7948" width="2.28515625" style="73" customWidth="1"/>
    <col min="7949" max="7949" width="1.7109375" style="73" bestFit="1" customWidth="1"/>
    <col min="7950" max="7950" width="8.140625" style="73" bestFit="1" customWidth="1"/>
    <col min="7951" max="7951" width="5.5703125" style="73" bestFit="1" customWidth="1"/>
    <col min="7952" max="7952" width="1.5703125" style="73" bestFit="1" customWidth="1"/>
    <col min="7953" max="7953" width="5.5703125" style="73" bestFit="1" customWidth="1"/>
    <col min="7954" max="7954" width="1.7109375" style="73" customWidth="1"/>
    <col min="7955" max="7955" width="1.5703125" style="73" customWidth="1"/>
    <col min="7956" max="7956" width="8.140625" style="73" bestFit="1" customWidth="1"/>
    <col min="7957" max="7957" width="5.5703125" style="73" bestFit="1" customWidth="1"/>
    <col min="7958" max="7958" width="1.5703125" style="73" bestFit="1" customWidth="1"/>
    <col min="7959" max="7959" width="5.5703125" style="73" bestFit="1" customWidth="1"/>
    <col min="7960" max="7960" width="1.7109375" style="73" customWidth="1"/>
    <col min="7961" max="7961" width="1.7109375" style="73" bestFit="1" customWidth="1"/>
    <col min="7962" max="7962" width="8.140625" style="73" bestFit="1" customWidth="1"/>
    <col min="7963" max="7963" width="5.5703125" style="73" bestFit="1" customWidth="1"/>
    <col min="7964" max="7964" width="1.5703125" style="73" bestFit="1" customWidth="1"/>
    <col min="7965" max="7965" width="5.7109375" style="73" bestFit="1" customWidth="1"/>
    <col min="7966" max="8195" width="9.140625" style="73"/>
    <col min="8196" max="8196" width="6.140625" style="73" bestFit="1" customWidth="1"/>
    <col min="8197" max="8197" width="36.28515625" style="73" bestFit="1" customWidth="1"/>
    <col min="8198" max="8198" width="2.140625" style="73" customWidth="1"/>
    <col min="8199" max="8199" width="8.140625" style="73" bestFit="1" customWidth="1"/>
    <col min="8200" max="8200" width="4.28515625" style="73" customWidth="1"/>
    <col min="8201" max="8201" width="1.5703125" style="73" bestFit="1" customWidth="1"/>
    <col min="8202" max="8202" width="6.28515625" style="73" bestFit="1" customWidth="1"/>
    <col min="8203" max="8203" width="11.5703125" style="73" bestFit="1" customWidth="1"/>
    <col min="8204" max="8204" width="2.28515625" style="73" customWidth="1"/>
    <col min="8205" max="8205" width="1.7109375" style="73" bestFit="1" customWidth="1"/>
    <col min="8206" max="8206" width="8.140625" style="73" bestFit="1" customWidth="1"/>
    <col min="8207" max="8207" width="5.5703125" style="73" bestFit="1" customWidth="1"/>
    <col min="8208" max="8208" width="1.5703125" style="73" bestFit="1" customWidth="1"/>
    <col min="8209" max="8209" width="5.5703125" style="73" bestFit="1" customWidth="1"/>
    <col min="8210" max="8210" width="1.7109375" style="73" customWidth="1"/>
    <col min="8211" max="8211" width="1.5703125" style="73" customWidth="1"/>
    <col min="8212" max="8212" width="8.140625" style="73" bestFit="1" customWidth="1"/>
    <col min="8213" max="8213" width="5.5703125" style="73" bestFit="1" customWidth="1"/>
    <col min="8214" max="8214" width="1.5703125" style="73" bestFit="1" customWidth="1"/>
    <col min="8215" max="8215" width="5.5703125" style="73" bestFit="1" customWidth="1"/>
    <col min="8216" max="8216" width="1.7109375" style="73" customWidth="1"/>
    <col min="8217" max="8217" width="1.7109375" style="73" bestFit="1" customWidth="1"/>
    <col min="8218" max="8218" width="8.140625" style="73" bestFit="1" customWidth="1"/>
    <col min="8219" max="8219" width="5.5703125" style="73" bestFit="1" customWidth="1"/>
    <col min="8220" max="8220" width="1.5703125" style="73" bestFit="1" customWidth="1"/>
    <col min="8221" max="8221" width="5.7109375" style="73" bestFit="1" customWidth="1"/>
    <col min="8222" max="8451" width="9.140625" style="73"/>
    <col min="8452" max="8452" width="6.140625" style="73" bestFit="1" customWidth="1"/>
    <col min="8453" max="8453" width="36.28515625" style="73" bestFit="1" customWidth="1"/>
    <col min="8454" max="8454" width="2.140625" style="73" customWidth="1"/>
    <col min="8455" max="8455" width="8.140625" style="73" bestFit="1" customWidth="1"/>
    <col min="8456" max="8456" width="4.28515625" style="73" customWidth="1"/>
    <col min="8457" max="8457" width="1.5703125" style="73" bestFit="1" customWidth="1"/>
    <col min="8458" max="8458" width="6.28515625" style="73" bestFit="1" customWidth="1"/>
    <col min="8459" max="8459" width="11.5703125" style="73" bestFit="1" customWidth="1"/>
    <col min="8460" max="8460" width="2.28515625" style="73" customWidth="1"/>
    <col min="8461" max="8461" width="1.7109375" style="73" bestFit="1" customWidth="1"/>
    <col min="8462" max="8462" width="8.140625" style="73" bestFit="1" customWidth="1"/>
    <col min="8463" max="8463" width="5.5703125" style="73" bestFit="1" customWidth="1"/>
    <col min="8464" max="8464" width="1.5703125" style="73" bestFit="1" customWidth="1"/>
    <col min="8465" max="8465" width="5.5703125" style="73" bestFit="1" customWidth="1"/>
    <col min="8466" max="8466" width="1.7109375" style="73" customWidth="1"/>
    <col min="8467" max="8467" width="1.5703125" style="73" customWidth="1"/>
    <col min="8468" max="8468" width="8.140625" style="73" bestFit="1" customWidth="1"/>
    <col min="8469" max="8469" width="5.5703125" style="73" bestFit="1" customWidth="1"/>
    <col min="8470" max="8470" width="1.5703125" style="73" bestFit="1" customWidth="1"/>
    <col min="8471" max="8471" width="5.5703125" style="73" bestFit="1" customWidth="1"/>
    <col min="8472" max="8472" width="1.7109375" style="73" customWidth="1"/>
    <col min="8473" max="8473" width="1.7109375" style="73" bestFit="1" customWidth="1"/>
    <col min="8474" max="8474" width="8.140625" style="73" bestFit="1" customWidth="1"/>
    <col min="8475" max="8475" width="5.5703125" style="73" bestFit="1" customWidth="1"/>
    <col min="8476" max="8476" width="1.5703125" style="73" bestFit="1" customWidth="1"/>
    <col min="8477" max="8477" width="5.7109375" style="73" bestFit="1" customWidth="1"/>
    <col min="8478" max="8707" width="9.140625" style="73"/>
    <col min="8708" max="8708" width="6.140625" style="73" bestFit="1" customWidth="1"/>
    <col min="8709" max="8709" width="36.28515625" style="73" bestFit="1" customWidth="1"/>
    <col min="8710" max="8710" width="2.140625" style="73" customWidth="1"/>
    <col min="8711" max="8711" width="8.140625" style="73" bestFit="1" customWidth="1"/>
    <col min="8712" max="8712" width="4.28515625" style="73" customWidth="1"/>
    <col min="8713" max="8713" width="1.5703125" style="73" bestFit="1" customWidth="1"/>
    <col min="8714" max="8714" width="6.28515625" style="73" bestFit="1" customWidth="1"/>
    <col min="8715" max="8715" width="11.5703125" style="73" bestFit="1" customWidth="1"/>
    <col min="8716" max="8716" width="2.28515625" style="73" customWidth="1"/>
    <col min="8717" max="8717" width="1.7109375" style="73" bestFit="1" customWidth="1"/>
    <col min="8718" max="8718" width="8.140625" style="73" bestFit="1" customWidth="1"/>
    <col min="8719" max="8719" width="5.5703125" style="73" bestFit="1" customWidth="1"/>
    <col min="8720" max="8720" width="1.5703125" style="73" bestFit="1" customWidth="1"/>
    <col min="8721" max="8721" width="5.5703125" style="73" bestFit="1" customWidth="1"/>
    <col min="8722" max="8722" width="1.7109375" style="73" customWidth="1"/>
    <col min="8723" max="8723" width="1.5703125" style="73" customWidth="1"/>
    <col min="8724" max="8724" width="8.140625" style="73" bestFit="1" customWidth="1"/>
    <col min="8725" max="8725" width="5.5703125" style="73" bestFit="1" customWidth="1"/>
    <col min="8726" max="8726" width="1.5703125" style="73" bestFit="1" customWidth="1"/>
    <col min="8727" max="8727" width="5.5703125" style="73" bestFit="1" customWidth="1"/>
    <col min="8728" max="8728" width="1.7109375" style="73" customWidth="1"/>
    <col min="8729" max="8729" width="1.7109375" style="73" bestFit="1" customWidth="1"/>
    <col min="8730" max="8730" width="8.140625" style="73" bestFit="1" customWidth="1"/>
    <col min="8731" max="8731" width="5.5703125" style="73" bestFit="1" customWidth="1"/>
    <col min="8732" max="8732" width="1.5703125" style="73" bestFit="1" customWidth="1"/>
    <col min="8733" max="8733" width="5.7109375" style="73" bestFit="1" customWidth="1"/>
    <col min="8734" max="8963" width="9.140625" style="73"/>
    <col min="8964" max="8964" width="6.140625" style="73" bestFit="1" customWidth="1"/>
    <col min="8965" max="8965" width="36.28515625" style="73" bestFit="1" customWidth="1"/>
    <col min="8966" max="8966" width="2.140625" style="73" customWidth="1"/>
    <col min="8967" max="8967" width="8.140625" style="73" bestFit="1" customWidth="1"/>
    <col min="8968" max="8968" width="4.28515625" style="73" customWidth="1"/>
    <col min="8969" max="8969" width="1.5703125" style="73" bestFit="1" customWidth="1"/>
    <col min="8970" max="8970" width="6.28515625" style="73" bestFit="1" customWidth="1"/>
    <col min="8971" max="8971" width="11.5703125" style="73" bestFit="1" customWidth="1"/>
    <col min="8972" max="8972" width="2.28515625" style="73" customWidth="1"/>
    <col min="8973" max="8973" width="1.7109375" style="73" bestFit="1" customWidth="1"/>
    <col min="8974" max="8974" width="8.140625" style="73" bestFit="1" customWidth="1"/>
    <col min="8975" max="8975" width="5.5703125" style="73" bestFit="1" customWidth="1"/>
    <col min="8976" max="8976" width="1.5703125" style="73" bestFit="1" customWidth="1"/>
    <col min="8977" max="8977" width="5.5703125" style="73" bestFit="1" customWidth="1"/>
    <col min="8978" max="8978" width="1.7109375" style="73" customWidth="1"/>
    <col min="8979" max="8979" width="1.5703125" style="73" customWidth="1"/>
    <col min="8980" max="8980" width="8.140625" style="73" bestFit="1" customWidth="1"/>
    <col min="8981" max="8981" width="5.5703125" style="73" bestFit="1" customWidth="1"/>
    <col min="8982" max="8982" width="1.5703125" style="73" bestFit="1" customWidth="1"/>
    <col min="8983" max="8983" width="5.5703125" style="73" bestFit="1" customWidth="1"/>
    <col min="8984" max="8984" width="1.7109375" style="73" customWidth="1"/>
    <col min="8985" max="8985" width="1.7109375" style="73" bestFit="1" customWidth="1"/>
    <col min="8986" max="8986" width="8.140625" style="73" bestFit="1" customWidth="1"/>
    <col min="8987" max="8987" width="5.5703125" style="73" bestFit="1" customWidth="1"/>
    <col min="8988" max="8988" width="1.5703125" style="73" bestFit="1" customWidth="1"/>
    <col min="8989" max="8989" width="5.7109375" style="73" bestFit="1" customWidth="1"/>
    <col min="8990" max="9219" width="9.140625" style="73"/>
    <col min="9220" max="9220" width="6.140625" style="73" bestFit="1" customWidth="1"/>
    <col min="9221" max="9221" width="36.28515625" style="73" bestFit="1" customWidth="1"/>
    <col min="9222" max="9222" width="2.140625" style="73" customWidth="1"/>
    <col min="9223" max="9223" width="8.140625" style="73" bestFit="1" customWidth="1"/>
    <col min="9224" max="9224" width="4.28515625" style="73" customWidth="1"/>
    <col min="9225" max="9225" width="1.5703125" style="73" bestFit="1" customWidth="1"/>
    <col min="9226" max="9226" width="6.28515625" style="73" bestFit="1" customWidth="1"/>
    <col min="9227" max="9227" width="11.5703125" style="73" bestFit="1" customWidth="1"/>
    <col min="9228" max="9228" width="2.28515625" style="73" customWidth="1"/>
    <col min="9229" max="9229" width="1.7109375" style="73" bestFit="1" customWidth="1"/>
    <col min="9230" max="9230" width="8.140625" style="73" bestFit="1" customWidth="1"/>
    <col min="9231" max="9231" width="5.5703125" style="73" bestFit="1" customWidth="1"/>
    <col min="9232" max="9232" width="1.5703125" style="73" bestFit="1" customWidth="1"/>
    <col min="9233" max="9233" width="5.5703125" style="73" bestFit="1" customWidth="1"/>
    <col min="9234" max="9234" width="1.7109375" style="73" customWidth="1"/>
    <col min="9235" max="9235" width="1.5703125" style="73" customWidth="1"/>
    <col min="9236" max="9236" width="8.140625" style="73" bestFit="1" customWidth="1"/>
    <col min="9237" max="9237" width="5.5703125" style="73" bestFit="1" customWidth="1"/>
    <col min="9238" max="9238" width="1.5703125" style="73" bestFit="1" customWidth="1"/>
    <col min="9239" max="9239" width="5.5703125" style="73" bestFit="1" customWidth="1"/>
    <col min="9240" max="9240" width="1.7109375" style="73" customWidth="1"/>
    <col min="9241" max="9241" width="1.7109375" style="73" bestFit="1" customWidth="1"/>
    <col min="9242" max="9242" width="8.140625" style="73" bestFit="1" customWidth="1"/>
    <col min="9243" max="9243" width="5.5703125" style="73" bestFit="1" customWidth="1"/>
    <col min="9244" max="9244" width="1.5703125" style="73" bestFit="1" customWidth="1"/>
    <col min="9245" max="9245" width="5.7109375" style="73" bestFit="1" customWidth="1"/>
    <col min="9246" max="9475" width="9.140625" style="73"/>
    <col min="9476" max="9476" width="6.140625" style="73" bestFit="1" customWidth="1"/>
    <col min="9477" max="9477" width="36.28515625" style="73" bestFit="1" customWidth="1"/>
    <col min="9478" max="9478" width="2.140625" style="73" customWidth="1"/>
    <col min="9479" max="9479" width="8.140625" style="73" bestFit="1" customWidth="1"/>
    <col min="9480" max="9480" width="4.28515625" style="73" customWidth="1"/>
    <col min="9481" max="9481" width="1.5703125" style="73" bestFit="1" customWidth="1"/>
    <col min="9482" max="9482" width="6.28515625" style="73" bestFit="1" customWidth="1"/>
    <col min="9483" max="9483" width="11.5703125" style="73" bestFit="1" customWidth="1"/>
    <col min="9484" max="9484" width="2.28515625" style="73" customWidth="1"/>
    <col min="9485" max="9485" width="1.7109375" style="73" bestFit="1" customWidth="1"/>
    <col min="9486" max="9486" width="8.140625" style="73" bestFit="1" customWidth="1"/>
    <col min="9487" max="9487" width="5.5703125" style="73" bestFit="1" customWidth="1"/>
    <col min="9488" max="9488" width="1.5703125" style="73" bestFit="1" customWidth="1"/>
    <col min="9489" max="9489" width="5.5703125" style="73" bestFit="1" customWidth="1"/>
    <col min="9490" max="9490" width="1.7109375" style="73" customWidth="1"/>
    <col min="9491" max="9491" width="1.5703125" style="73" customWidth="1"/>
    <col min="9492" max="9492" width="8.140625" style="73" bestFit="1" customWidth="1"/>
    <col min="9493" max="9493" width="5.5703125" style="73" bestFit="1" customWidth="1"/>
    <col min="9494" max="9494" width="1.5703125" style="73" bestFit="1" customWidth="1"/>
    <col min="9495" max="9495" width="5.5703125" style="73" bestFit="1" customWidth="1"/>
    <col min="9496" max="9496" width="1.7109375" style="73" customWidth="1"/>
    <col min="9497" max="9497" width="1.7109375" style="73" bestFit="1" customWidth="1"/>
    <col min="9498" max="9498" width="8.140625" style="73" bestFit="1" customWidth="1"/>
    <col min="9499" max="9499" width="5.5703125" style="73" bestFit="1" customWidth="1"/>
    <col min="9500" max="9500" width="1.5703125" style="73" bestFit="1" customWidth="1"/>
    <col min="9501" max="9501" width="5.7109375" style="73" bestFit="1" customWidth="1"/>
    <col min="9502" max="9731" width="9.140625" style="73"/>
    <col min="9732" max="9732" width="6.140625" style="73" bestFit="1" customWidth="1"/>
    <col min="9733" max="9733" width="36.28515625" style="73" bestFit="1" customWidth="1"/>
    <col min="9734" max="9734" width="2.140625" style="73" customWidth="1"/>
    <col min="9735" max="9735" width="8.140625" style="73" bestFit="1" customWidth="1"/>
    <col min="9736" max="9736" width="4.28515625" style="73" customWidth="1"/>
    <col min="9737" max="9737" width="1.5703125" style="73" bestFit="1" customWidth="1"/>
    <col min="9738" max="9738" width="6.28515625" style="73" bestFit="1" customWidth="1"/>
    <col min="9739" max="9739" width="11.5703125" style="73" bestFit="1" customWidth="1"/>
    <col min="9740" max="9740" width="2.28515625" style="73" customWidth="1"/>
    <col min="9741" max="9741" width="1.7109375" style="73" bestFit="1" customWidth="1"/>
    <col min="9742" max="9742" width="8.140625" style="73" bestFit="1" customWidth="1"/>
    <col min="9743" max="9743" width="5.5703125" style="73" bestFit="1" customWidth="1"/>
    <col min="9744" max="9744" width="1.5703125" style="73" bestFit="1" customWidth="1"/>
    <col min="9745" max="9745" width="5.5703125" style="73" bestFit="1" customWidth="1"/>
    <col min="9746" max="9746" width="1.7109375" style="73" customWidth="1"/>
    <col min="9747" max="9747" width="1.5703125" style="73" customWidth="1"/>
    <col min="9748" max="9748" width="8.140625" style="73" bestFit="1" customWidth="1"/>
    <col min="9749" max="9749" width="5.5703125" style="73" bestFit="1" customWidth="1"/>
    <col min="9750" max="9750" width="1.5703125" style="73" bestFit="1" customWidth="1"/>
    <col min="9751" max="9751" width="5.5703125" style="73" bestFit="1" customWidth="1"/>
    <col min="9752" max="9752" width="1.7109375" style="73" customWidth="1"/>
    <col min="9753" max="9753" width="1.7109375" style="73" bestFit="1" customWidth="1"/>
    <col min="9754" max="9754" width="8.140625" style="73" bestFit="1" customWidth="1"/>
    <col min="9755" max="9755" width="5.5703125" style="73" bestFit="1" customWidth="1"/>
    <col min="9756" max="9756" width="1.5703125" style="73" bestFit="1" customWidth="1"/>
    <col min="9757" max="9757" width="5.7109375" style="73" bestFit="1" customWidth="1"/>
    <col min="9758" max="9987" width="9.140625" style="73"/>
    <col min="9988" max="9988" width="6.140625" style="73" bestFit="1" customWidth="1"/>
    <col min="9989" max="9989" width="36.28515625" style="73" bestFit="1" customWidth="1"/>
    <col min="9990" max="9990" width="2.140625" style="73" customWidth="1"/>
    <col min="9991" max="9991" width="8.140625" style="73" bestFit="1" customWidth="1"/>
    <col min="9992" max="9992" width="4.28515625" style="73" customWidth="1"/>
    <col min="9993" max="9993" width="1.5703125" style="73" bestFit="1" customWidth="1"/>
    <col min="9994" max="9994" width="6.28515625" style="73" bestFit="1" customWidth="1"/>
    <col min="9995" max="9995" width="11.5703125" style="73" bestFit="1" customWidth="1"/>
    <col min="9996" max="9996" width="2.28515625" style="73" customWidth="1"/>
    <col min="9997" max="9997" width="1.7109375" style="73" bestFit="1" customWidth="1"/>
    <col min="9998" max="9998" width="8.140625" style="73" bestFit="1" customWidth="1"/>
    <col min="9999" max="9999" width="5.5703125" style="73" bestFit="1" customWidth="1"/>
    <col min="10000" max="10000" width="1.5703125" style="73" bestFit="1" customWidth="1"/>
    <col min="10001" max="10001" width="5.5703125" style="73" bestFit="1" customWidth="1"/>
    <col min="10002" max="10002" width="1.7109375" style="73" customWidth="1"/>
    <col min="10003" max="10003" width="1.5703125" style="73" customWidth="1"/>
    <col min="10004" max="10004" width="8.140625" style="73" bestFit="1" customWidth="1"/>
    <col min="10005" max="10005" width="5.5703125" style="73" bestFit="1" customWidth="1"/>
    <col min="10006" max="10006" width="1.5703125" style="73" bestFit="1" customWidth="1"/>
    <col min="10007" max="10007" width="5.5703125" style="73" bestFit="1" customWidth="1"/>
    <col min="10008" max="10008" width="1.7109375" style="73" customWidth="1"/>
    <col min="10009" max="10009" width="1.7109375" style="73" bestFit="1" customWidth="1"/>
    <col min="10010" max="10010" width="8.140625" style="73" bestFit="1" customWidth="1"/>
    <col min="10011" max="10011" width="5.5703125" style="73" bestFit="1" customWidth="1"/>
    <col min="10012" max="10012" width="1.5703125" style="73" bestFit="1" customWidth="1"/>
    <col min="10013" max="10013" width="5.7109375" style="73" bestFit="1" customWidth="1"/>
    <col min="10014" max="10243" width="9.140625" style="73"/>
    <col min="10244" max="10244" width="6.140625" style="73" bestFit="1" customWidth="1"/>
    <col min="10245" max="10245" width="36.28515625" style="73" bestFit="1" customWidth="1"/>
    <col min="10246" max="10246" width="2.140625" style="73" customWidth="1"/>
    <col min="10247" max="10247" width="8.140625" style="73" bestFit="1" customWidth="1"/>
    <col min="10248" max="10248" width="4.28515625" style="73" customWidth="1"/>
    <col min="10249" max="10249" width="1.5703125" style="73" bestFit="1" customWidth="1"/>
    <col min="10250" max="10250" width="6.28515625" style="73" bestFit="1" customWidth="1"/>
    <col min="10251" max="10251" width="11.5703125" style="73" bestFit="1" customWidth="1"/>
    <col min="10252" max="10252" width="2.28515625" style="73" customWidth="1"/>
    <col min="10253" max="10253" width="1.7109375" style="73" bestFit="1" customWidth="1"/>
    <col min="10254" max="10254" width="8.140625" style="73" bestFit="1" customWidth="1"/>
    <col min="10255" max="10255" width="5.5703125" style="73" bestFit="1" customWidth="1"/>
    <col min="10256" max="10256" width="1.5703125" style="73" bestFit="1" customWidth="1"/>
    <col min="10257" max="10257" width="5.5703125" style="73" bestFit="1" customWidth="1"/>
    <col min="10258" max="10258" width="1.7109375" style="73" customWidth="1"/>
    <col min="10259" max="10259" width="1.5703125" style="73" customWidth="1"/>
    <col min="10260" max="10260" width="8.140625" style="73" bestFit="1" customWidth="1"/>
    <col min="10261" max="10261" width="5.5703125" style="73" bestFit="1" customWidth="1"/>
    <col min="10262" max="10262" width="1.5703125" style="73" bestFit="1" customWidth="1"/>
    <col min="10263" max="10263" width="5.5703125" style="73" bestFit="1" customWidth="1"/>
    <col min="10264" max="10264" width="1.7109375" style="73" customWidth="1"/>
    <col min="10265" max="10265" width="1.7109375" style="73" bestFit="1" customWidth="1"/>
    <col min="10266" max="10266" width="8.140625" style="73" bestFit="1" customWidth="1"/>
    <col min="10267" max="10267" width="5.5703125" style="73" bestFit="1" customWidth="1"/>
    <col min="10268" max="10268" width="1.5703125" style="73" bestFit="1" customWidth="1"/>
    <col min="10269" max="10269" width="5.7109375" style="73" bestFit="1" customWidth="1"/>
    <col min="10270" max="10499" width="9.140625" style="73"/>
    <col min="10500" max="10500" width="6.140625" style="73" bestFit="1" customWidth="1"/>
    <col min="10501" max="10501" width="36.28515625" style="73" bestFit="1" customWidth="1"/>
    <col min="10502" max="10502" width="2.140625" style="73" customWidth="1"/>
    <col min="10503" max="10503" width="8.140625" style="73" bestFit="1" customWidth="1"/>
    <col min="10504" max="10504" width="4.28515625" style="73" customWidth="1"/>
    <col min="10505" max="10505" width="1.5703125" style="73" bestFit="1" customWidth="1"/>
    <col min="10506" max="10506" width="6.28515625" style="73" bestFit="1" customWidth="1"/>
    <col min="10507" max="10507" width="11.5703125" style="73" bestFit="1" customWidth="1"/>
    <col min="10508" max="10508" width="2.28515625" style="73" customWidth="1"/>
    <col min="10509" max="10509" width="1.7109375" style="73" bestFit="1" customWidth="1"/>
    <col min="10510" max="10510" width="8.140625" style="73" bestFit="1" customWidth="1"/>
    <col min="10511" max="10511" width="5.5703125" style="73" bestFit="1" customWidth="1"/>
    <col min="10512" max="10512" width="1.5703125" style="73" bestFit="1" customWidth="1"/>
    <col min="10513" max="10513" width="5.5703125" style="73" bestFit="1" customWidth="1"/>
    <col min="10514" max="10514" width="1.7109375" style="73" customWidth="1"/>
    <col min="10515" max="10515" width="1.5703125" style="73" customWidth="1"/>
    <col min="10516" max="10516" width="8.140625" style="73" bestFit="1" customWidth="1"/>
    <col min="10517" max="10517" width="5.5703125" style="73" bestFit="1" customWidth="1"/>
    <col min="10518" max="10518" width="1.5703125" style="73" bestFit="1" customWidth="1"/>
    <col min="10519" max="10519" width="5.5703125" style="73" bestFit="1" customWidth="1"/>
    <col min="10520" max="10520" width="1.7109375" style="73" customWidth="1"/>
    <col min="10521" max="10521" width="1.7109375" style="73" bestFit="1" customWidth="1"/>
    <col min="10522" max="10522" width="8.140625" style="73" bestFit="1" customWidth="1"/>
    <col min="10523" max="10523" width="5.5703125" style="73" bestFit="1" customWidth="1"/>
    <col min="10524" max="10524" width="1.5703125" style="73" bestFit="1" customWidth="1"/>
    <col min="10525" max="10525" width="5.7109375" style="73" bestFit="1" customWidth="1"/>
    <col min="10526" max="10755" width="9.140625" style="73"/>
    <col min="10756" max="10756" width="6.140625" style="73" bestFit="1" customWidth="1"/>
    <col min="10757" max="10757" width="36.28515625" style="73" bestFit="1" customWidth="1"/>
    <col min="10758" max="10758" width="2.140625" style="73" customWidth="1"/>
    <col min="10759" max="10759" width="8.140625" style="73" bestFit="1" customWidth="1"/>
    <col min="10760" max="10760" width="4.28515625" style="73" customWidth="1"/>
    <col min="10761" max="10761" width="1.5703125" style="73" bestFit="1" customWidth="1"/>
    <col min="10762" max="10762" width="6.28515625" style="73" bestFit="1" customWidth="1"/>
    <col min="10763" max="10763" width="11.5703125" style="73" bestFit="1" customWidth="1"/>
    <col min="10764" max="10764" width="2.28515625" style="73" customWidth="1"/>
    <col min="10765" max="10765" width="1.7109375" style="73" bestFit="1" customWidth="1"/>
    <col min="10766" max="10766" width="8.140625" style="73" bestFit="1" customWidth="1"/>
    <col min="10767" max="10767" width="5.5703125" style="73" bestFit="1" customWidth="1"/>
    <col min="10768" max="10768" width="1.5703125" style="73" bestFit="1" customWidth="1"/>
    <col min="10769" max="10769" width="5.5703125" style="73" bestFit="1" customWidth="1"/>
    <col min="10770" max="10770" width="1.7109375" style="73" customWidth="1"/>
    <col min="10771" max="10771" width="1.5703125" style="73" customWidth="1"/>
    <col min="10772" max="10772" width="8.140625" style="73" bestFit="1" customWidth="1"/>
    <col min="10773" max="10773" width="5.5703125" style="73" bestFit="1" customWidth="1"/>
    <col min="10774" max="10774" width="1.5703125" style="73" bestFit="1" customWidth="1"/>
    <col min="10775" max="10775" width="5.5703125" style="73" bestFit="1" customWidth="1"/>
    <col min="10776" max="10776" width="1.7109375" style="73" customWidth="1"/>
    <col min="10777" max="10777" width="1.7109375" style="73" bestFit="1" customWidth="1"/>
    <col min="10778" max="10778" width="8.140625" style="73" bestFit="1" customWidth="1"/>
    <col min="10779" max="10779" width="5.5703125" style="73" bestFit="1" customWidth="1"/>
    <col min="10780" max="10780" width="1.5703125" style="73" bestFit="1" customWidth="1"/>
    <col min="10781" max="10781" width="5.7109375" style="73" bestFit="1" customWidth="1"/>
    <col min="10782" max="11011" width="9.140625" style="73"/>
    <col min="11012" max="11012" width="6.140625" style="73" bestFit="1" customWidth="1"/>
    <col min="11013" max="11013" width="36.28515625" style="73" bestFit="1" customWidth="1"/>
    <col min="11014" max="11014" width="2.140625" style="73" customWidth="1"/>
    <col min="11015" max="11015" width="8.140625" style="73" bestFit="1" customWidth="1"/>
    <col min="11016" max="11016" width="4.28515625" style="73" customWidth="1"/>
    <col min="11017" max="11017" width="1.5703125" style="73" bestFit="1" customWidth="1"/>
    <col min="11018" max="11018" width="6.28515625" style="73" bestFit="1" customWidth="1"/>
    <col min="11019" max="11019" width="11.5703125" style="73" bestFit="1" customWidth="1"/>
    <col min="11020" max="11020" width="2.28515625" style="73" customWidth="1"/>
    <col min="11021" max="11021" width="1.7109375" style="73" bestFit="1" customWidth="1"/>
    <col min="11022" max="11022" width="8.140625" style="73" bestFit="1" customWidth="1"/>
    <col min="11023" max="11023" width="5.5703125" style="73" bestFit="1" customWidth="1"/>
    <col min="11024" max="11024" width="1.5703125" style="73" bestFit="1" customWidth="1"/>
    <col min="11025" max="11025" width="5.5703125" style="73" bestFit="1" customWidth="1"/>
    <col min="11026" max="11026" width="1.7109375" style="73" customWidth="1"/>
    <col min="11027" max="11027" width="1.5703125" style="73" customWidth="1"/>
    <col min="11028" max="11028" width="8.140625" style="73" bestFit="1" customWidth="1"/>
    <col min="11029" max="11029" width="5.5703125" style="73" bestFit="1" customWidth="1"/>
    <col min="11030" max="11030" width="1.5703125" style="73" bestFit="1" customWidth="1"/>
    <col min="11031" max="11031" width="5.5703125" style="73" bestFit="1" customWidth="1"/>
    <col min="11032" max="11032" width="1.7109375" style="73" customWidth="1"/>
    <col min="11033" max="11033" width="1.7109375" style="73" bestFit="1" customWidth="1"/>
    <col min="11034" max="11034" width="8.140625" style="73" bestFit="1" customWidth="1"/>
    <col min="11035" max="11035" width="5.5703125" style="73" bestFit="1" customWidth="1"/>
    <col min="11036" max="11036" width="1.5703125" style="73" bestFit="1" customWidth="1"/>
    <col min="11037" max="11037" width="5.7109375" style="73" bestFit="1" customWidth="1"/>
    <col min="11038" max="11267" width="9.140625" style="73"/>
    <col min="11268" max="11268" width="6.140625" style="73" bestFit="1" customWidth="1"/>
    <col min="11269" max="11269" width="36.28515625" style="73" bestFit="1" customWidth="1"/>
    <col min="11270" max="11270" width="2.140625" style="73" customWidth="1"/>
    <col min="11271" max="11271" width="8.140625" style="73" bestFit="1" customWidth="1"/>
    <col min="11272" max="11272" width="4.28515625" style="73" customWidth="1"/>
    <col min="11273" max="11273" width="1.5703125" style="73" bestFit="1" customWidth="1"/>
    <col min="11274" max="11274" width="6.28515625" style="73" bestFit="1" customWidth="1"/>
    <col min="11275" max="11275" width="11.5703125" style="73" bestFit="1" customWidth="1"/>
    <col min="11276" max="11276" width="2.28515625" style="73" customWidth="1"/>
    <col min="11277" max="11277" width="1.7109375" style="73" bestFit="1" customWidth="1"/>
    <col min="11278" max="11278" width="8.140625" style="73" bestFit="1" customWidth="1"/>
    <col min="11279" max="11279" width="5.5703125" style="73" bestFit="1" customWidth="1"/>
    <col min="11280" max="11280" width="1.5703125" style="73" bestFit="1" customWidth="1"/>
    <col min="11281" max="11281" width="5.5703125" style="73" bestFit="1" customWidth="1"/>
    <col min="11282" max="11282" width="1.7109375" style="73" customWidth="1"/>
    <col min="11283" max="11283" width="1.5703125" style="73" customWidth="1"/>
    <col min="11284" max="11284" width="8.140625" style="73" bestFit="1" customWidth="1"/>
    <col min="11285" max="11285" width="5.5703125" style="73" bestFit="1" customWidth="1"/>
    <col min="11286" max="11286" width="1.5703125" style="73" bestFit="1" customWidth="1"/>
    <col min="11287" max="11287" width="5.5703125" style="73" bestFit="1" customWidth="1"/>
    <col min="11288" max="11288" width="1.7109375" style="73" customWidth="1"/>
    <col min="11289" max="11289" width="1.7109375" style="73" bestFit="1" customWidth="1"/>
    <col min="11290" max="11290" width="8.140625" style="73" bestFit="1" customWidth="1"/>
    <col min="11291" max="11291" width="5.5703125" style="73" bestFit="1" customWidth="1"/>
    <col min="11292" max="11292" width="1.5703125" style="73" bestFit="1" customWidth="1"/>
    <col min="11293" max="11293" width="5.7109375" style="73" bestFit="1" customWidth="1"/>
    <col min="11294" max="11523" width="9.140625" style="73"/>
    <col min="11524" max="11524" width="6.140625" style="73" bestFit="1" customWidth="1"/>
    <col min="11525" max="11525" width="36.28515625" style="73" bestFit="1" customWidth="1"/>
    <col min="11526" max="11526" width="2.140625" style="73" customWidth="1"/>
    <col min="11527" max="11527" width="8.140625" style="73" bestFit="1" customWidth="1"/>
    <col min="11528" max="11528" width="4.28515625" style="73" customWidth="1"/>
    <col min="11529" max="11529" width="1.5703125" style="73" bestFit="1" customWidth="1"/>
    <col min="11530" max="11530" width="6.28515625" style="73" bestFit="1" customWidth="1"/>
    <col min="11531" max="11531" width="11.5703125" style="73" bestFit="1" customWidth="1"/>
    <col min="11532" max="11532" width="2.28515625" style="73" customWidth="1"/>
    <col min="11533" max="11533" width="1.7109375" style="73" bestFit="1" customWidth="1"/>
    <col min="11534" max="11534" width="8.140625" style="73" bestFit="1" customWidth="1"/>
    <col min="11535" max="11535" width="5.5703125" style="73" bestFit="1" customWidth="1"/>
    <col min="11536" max="11536" width="1.5703125" style="73" bestFit="1" customWidth="1"/>
    <col min="11537" max="11537" width="5.5703125" style="73" bestFit="1" customWidth="1"/>
    <col min="11538" max="11538" width="1.7109375" style="73" customWidth="1"/>
    <col min="11539" max="11539" width="1.5703125" style="73" customWidth="1"/>
    <col min="11540" max="11540" width="8.140625" style="73" bestFit="1" customWidth="1"/>
    <col min="11541" max="11541" width="5.5703125" style="73" bestFit="1" customWidth="1"/>
    <col min="11542" max="11542" width="1.5703125" style="73" bestFit="1" customWidth="1"/>
    <col min="11543" max="11543" width="5.5703125" style="73" bestFit="1" customWidth="1"/>
    <col min="11544" max="11544" width="1.7109375" style="73" customWidth="1"/>
    <col min="11545" max="11545" width="1.7109375" style="73" bestFit="1" customWidth="1"/>
    <col min="11546" max="11546" width="8.140625" style="73" bestFit="1" customWidth="1"/>
    <col min="11547" max="11547" width="5.5703125" style="73" bestFit="1" customWidth="1"/>
    <col min="11548" max="11548" width="1.5703125" style="73" bestFit="1" customWidth="1"/>
    <col min="11549" max="11549" width="5.7109375" style="73" bestFit="1" customWidth="1"/>
    <col min="11550" max="11779" width="9.140625" style="73"/>
    <col min="11780" max="11780" width="6.140625" style="73" bestFit="1" customWidth="1"/>
    <col min="11781" max="11781" width="36.28515625" style="73" bestFit="1" customWidth="1"/>
    <col min="11782" max="11782" width="2.140625" style="73" customWidth="1"/>
    <col min="11783" max="11783" width="8.140625" style="73" bestFit="1" customWidth="1"/>
    <col min="11784" max="11784" width="4.28515625" style="73" customWidth="1"/>
    <col min="11785" max="11785" width="1.5703125" style="73" bestFit="1" customWidth="1"/>
    <col min="11786" max="11786" width="6.28515625" style="73" bestFit="1" customWidth="1"/>
    <col min="11787" max="11787" width="11.5703125" style="73" bestFit="1" customWidth="1"/>
    <col min="11788" max="11788" width="2.28515625" style="73" customWidth="1"/>
    <col min="11789" max="11789" width="1.7109375" style="73" bestFit="1" customWidth="1"/>
    <col min="11790" max="11790" width="8.140625" style="73" bestFit="1" customWidth="1"/>
    <col min="11791" max="11791" width="5.5703125" style="73" bestFit="1" customWidth="1"/>
    <col min="11792" max="11792" width="1.5703125" style="73" bestFit="1" customWidth="1"/>
    <col min="11793" max="11793" width="5.5703125" style="73" bestFit="1" customWidth="1"/>
    <col min="11794" max="11794" width="1.7109375" style="73" customWidth="1"/>
    <col min="11795" max="11795" width="1.5703125" style="73" customWidth="1"/>
    <col min="11796" max="11796" width="8.140625" style="73" bestFit="1" customWidth="1"/>
    <col min="11797" max="11797" width="5.5703125" style="73" bestFit="1" customWidth="1"/>
    <col min="11798" max="11798" width="1.5703125" style="73" bestFit="1" customWidth="1"/>
    <col min="11799" max="11799" width="5.5703125" style="73" bestFit="1" customWidth="1"/>
    <col min="11800" max="11800" width="1.7109375" style="73" customWidth="1"/>
    <col min="11801" max="11801" width="1.7109375" style="73" bestFit="1" customWidth="1"/>
    <col min="11802" max="11802" width="8.140625" style="73" bestFit="1" customWidth="1"/>
    <col min="11803" max="11803" width="5.5703125" style="73" bestFit="1" customWidth="1"/>
    <col min="11804" max="11804" width="1.5703125" style="73" bestFit="1" customWidth="1"/>
    <col min="11805" max="11805" width="5.7109375" style="73" bestFit="1" customWidth="1"/>
    <col min="11806" max="12035" width="9.140625" style="73"/>
    <col min="12036" max="12036" width="6.140625" style="73" bestFit="1" customWidth="1"/>
    <col min="12037" max="12037" width="36.28515625" style="73" bestFit="1" customWidth="1"/>
    <col min="12038" max="12038" width="2.140625" style="73" customWidth="1"/>
    <col min="12039" max="12039" width="8.140625" style="73" bestFit="1" customWidth="1"/>
    <col min="12040" max="12040" width="4.28515625" style="73" customWidth="1"/>
    <col min="12041" max="12041" width="1.5703125" style="73" bestFit="1" customWidth="1"/>
    <col min="12042" max="12042" width="6.28515625" style="73" bestFit="1" customWidth="1"/>
    <col min="12043" max="12043" width="11.5703125" style="73" bestFit="1" customWidth="1"/>
    <col min="12044" max="12044" width="2.28515625" style="73" customWidth="1"/>
    <col min="12045" max="12045" width="1.7109375" style="73" bestFit="1" customWidth="1"/>
    <col min="12046" max="12046" width="8.140625" style="73" bestFit="1" customWidth="1"/>
    <col min="12047" max="12047" width="5.5703125" style="73" bestFit="1" customWidth="1"/>
    <col min="12048" max="12048" width="1.5703125" style="73" bestFit="1" customWidth="1"/>
    <col min="12049" max="12049" width="5.5703125" style="73" bestFit="1" customWidth="1"/>
    <col min="12050" max="12050" width="1.7109375" style="73" customWidth="1"/>
    <col min="12051" max="12051" width="1.5703125" style="73" customWidth="1"/>
    <col min="12052" max="12052" width="8.140625" style="73" bestFit="1" customWidth="1"/>
    <col min="12053" max="12053" width="5.5703125" style="73" bestFit="1" customWidth="1"/>
    <col min="12054" max="12054" width="1.5703125" style="73" bestFit="1" customWidth="1"/>
    <col min="12055" max="12055" width="5.5703125" style="73" bestFit="1" customWidth="1"/>
    <col min="12056" max="12056" width="1.7109375" style="73" customWidth="1"/>
    <col min="12057" max="12057" width="1.7109375" style="73" bestFit="1" customWidth="1"/>
    <col min="12058" max="12058" width="8.140625" style="73" bestFit="1" customWidth="1"/>
    <col min="12059" max="12059" width="5.5703125" style="73" bestFit="1" customWidth="1"/>
    <col min="12060" max="12060" width="1.5703125" style="73" bestFit="1" customWidth="1"/>
    <col min="12061" max="12061" width="5.7109375" style="73" bestFit="1" customWidth="1"/>
    <col min="12062" max="12291" width="9.140625" style="73"/>
    <col min="12292" max="12292" width="6.140625" style="73" bestFit="1" customWidth="1"/>
    <col min="12293" max="12293" width="36.28515625" style="73" bestFit="1" customWidth="1"/>
    <col min="12294" max="12294" width="2.140625" style="73" customWidth="1"/>
    <col min="12295" max="12295" width="8.140625" style="73" bestFit="1" customWidth="1"/>
    <col min="12296" max="12296" width="4.28515625" style="73" customWidth="1"/>
    <col min="12297" max="12297" width="1.5703125" style="73" bestFit="1" customWidth="1"/>
    <col min="12298" max="12298" width="6.28515625" style="73" bestFit="1" customWidth="1"/>
    <col min="12299" max="12299" width="11.5703125" style="73" bestFit="1" customWidth="1"/>
    <col min="12300" max="12300" width="2.28515625" style="73" customWidth="1"/>
    <col min="12301" max="12301" width="1.7109375" style="73" bestFit="1" customWidth="1"/>
    <col min="12302" max="12302" width="8.140625" style="73" bestFit="1" customWidth="1"/>
    <col min="12303" max="12303" width="5.5703125" style="73" bestFit="1" customWidth="1"/>
    <col min="12304" max="12304" width="1.5703125" style="73" bestFit="1" customWidth="1"/>
    <col min="12305" max="12305" width="5.5703125" style="73" bestFit="1" customWidth="1"/>
    <col min="12306" max="12306" width="1.7109375" style="73" customWidth="1"/>
    <col min="12307" max="12307" width="1.5703125" style="73" customWidth="1"/>
    <col min="12308" max="12308" width="8.140625" style="73" bestFit="1" customWidth="1"/>
    <col min="12309" max="12309" width="5.5703125" style="73" bestFit="1" customWidth="1"/>
    <col min="12310" max="12310" width="1.5703125" style="73" bestFit="1" customWidth="1"/>
    <col min="12311" max="12311" width="5.5703125" style="73" bestFit="1" customWidth="1"/>
    <col min="12312" max="12312" width="1.7109375" style="73" customWidth="1"/>
    <col min="12313" max="12313" width="1.7109375" style="73" bestFit="1" customWidth="1"/>
    <col min="12314" max="12314" width="8.140625" style="73" bestFit="1" customWidth="1"/>
    <col min="12315" max="12315" width="5.5703125" style="73" bestFit="1" customWidth="1"/>
    <col min="12316" max="12316" width="1.5703125" style="73" bestFit="1" customWidth="1"/>
    <col min="12317" max="12317" width="5.7109375" style="73" bestFit="1" customWidth="1"/>
    <col min="12318" max="12547" width="9.140625" style="73"/>
    <col min="12548" max="12548" width="6.140625" style="73" bestFit="1" customWidth="1"/>
    <col min="12549" max="12549" width="36.28515625" style="73" bestFit="1" customWidth="1"/>
    <col min="12550" max="12550" width="2.140625" style="73" customWidth="1"/>
    <col min="12551" max="12551" width="8.140625" style="73" bestFit="1" customWidth="1"/>
    <col min="12552" max="12552" width="4.28515625" style="73" customWidth="1"/>
    <col min="12553" max="12553" width="1.5703125" style="73" bestFit="1" customWidth="1"/>
    <col min="12554" max="12554" width="6.28515625" style="73" bestFit="1" customWidth="1"/>
    <col min="12555" max="12555" width="11.5703125" style="73" bestFit="1" customWidth="1"/>
    <col min="12556" max="12556" width="2.28515625" style="73" customWidth="1"/>
    <col min="12557" max="12557" width="1.7109375" style="73" bestFit="1" customWidth="1"/>
    <col min="12558" max="12558" width="8.140625" style="73" bestFit="1" customWidth="1"/>
    <col min="12559" max="12559" width="5.5703125" style="73" bestFit="1" customWidth="1"/>
    <col min="12560" max="12560" width="1.5703125" style="73" bestFit="1" customWidth="1"/>
    <col min="12561" max="12561" width="5.5703125" style="73" bestFit="1" customWidth="1"/>
    <col min="12562" max="12562" width="1.7109375" style="73" customWidth="1"/>
    <col min="12563" max="12563" width="1.5703125" style="73" customWidth="1"/>
    <col min="12564" max="12564" width="8.140625" style="73" bestFit="1" customWidth="1"/>
    <col min="12565" max="12565" width="5.5703125" style="73" bestFit="1" customWidth="1"/>
    <col min="12566" max="12566" width="1.5703125" style="73" bestFit="1" customWidth="1"/>
    <col min="12567" max="12567" width="5.5703125" style="73" bestFit="1" customWidth="1"/>
    <col min="12568" max="12568" width="1.7109375" style="73" customWidth="1"/>
    <col min="12569" max="12569" width="1.7109375" style="73" bestFit="1" customWidth="1"/>
    <col min="12570" max="12570" width="8.140625" style="73" bestFit="1" customWidth="1"/>
    <col min="12571" max="12571" width="5.5703125" style="73" bestFit="1" customWidth="1"/>
    <col min="12572" max="12572" width="1.5703125" style="73" bestFit="1" customWidth="1"/>
    <col min="12573" max="12573" width="5.7109375" style="73" bestFit="1" customWidth="1"/>
    <col min="12574" max="12803" width="9.140625" style="73"/>
    <col min="12804" max="12804" width="6.140625" style="73" bestFit="1" customWidth="1"/>
    <col min="12805" max="12805" width="36.28515625" style="73" bestFit="1" customWidth="1"/>
    <col min="12806" max="12806" width="2.140625" style="73" customWidth="1"/>
    <col min="12807" max="12807" width="8.140625" style="73" bestFit="1" customWidth="1"/>
    <col min="12808" max="12808" width="4.28515625" style="73" customWidth="1"/>
    <col min="12809" max="12809" width="1.5703125" style="73" bestFit="1" customWidth="1"/>
    <col min="12810" max="12810" width="6.28515625" style="73" bestFit="1" customWidth="1"/>
    <col min="12811" max="12811" width="11.5703125" style="73" bestFit="1" customWidth="1"/>
    <col min="12812" max="12812" width="2.28515625" style="73" customWidth="1"/>
    <col min="12813" max="12813" width="1.7109375" style="73" bestFit="1" customWidth="1"/>
    <col min="12814" max="12814" width="8.140625" style="73" bestFit="1" customWidth="1"/>
    <col min="12815" max="12815" width="5.5703125" style="73" bestFit="1" customWidth="1"/>
    <col min="12816" max="12816" width="1.5703125" style="73" bestFit="1" customWidth="1"/>
    <col min="12817" max="12817" width="5.5703125" style="73" bestFit="1" customWidth="1"/>
    <col min="12818" max="12818" width="1.7109375" style="73" customWidth="1"/>
    <col min="12819" max="12819" width="1.5703125" style="73" customWidth="1"/>
    <col min="12820" max="12820" width="8.140625" style="73" bestFit="1" customWidth="1"/>
    <col min="12821" max="12821" width="5.5703125" style="73" bestFit="1" customWidth="1"/>
    <col min="12822" max="12822" width="1.5703125" style="73" bestFit="1" customWidth="1"/>
    <col min="12823" max="12823" width="5.5703125" style="73" bestFit="1" customWidth="1"/>
    <col min="12824" max="12824" width="1.7109375" style="73" customWidth="1"/>
    <col min="12825" max="12825" width="1.7109375" style="73" bestFit="1" customWidth="1"/>
    <col min="12826" max="12826" width="8.140625" style="73" bestFit="1" customWidth="1"/>
    <col min="12827" max="12827" width="5.5703125" style="73" bestFit="1" customWidth="1"/>
    <col min="12828" max="12828" width="1.5703125" style="73" bestFit="1" customWidth="1"/>
    <col min="12829" max="12829" width="5.7109375" style="73" bestFit="1" customWidth="1"/>
    <col min="12830" max="13059" width="9.140625" style="73"/>
    <col min="13060" max="13060" width="6.140625" style="73" bestFit="1" customWidth="1"/>
    <col min="13061" max="13061" width="36.28515625" style="73" bestFit="1" customWidth="1"/>
    <col min="13062" max="13062" width="2.140625" style="73" customWidth="1"/>
    <col min="13063" max="13063" width="8.140625" style="73" bestFit="1" customWidth="1"/>
    <col min="13064" max="13064" width="4.28515625" style="73" customWidth="1"/>
    <col min="13065" max="13065" width="1.5703125" style="73" bestFit="1" customWidth="1"/>
    <col min="13066" max="13066" width="6.28515625" style="73" bestFit="1" customWidth="1"/>
    <col min="13067" max="13067" width="11.5703125" style="73" bestFit="1" customWidth="1"/>
    <col min="13068" max="13068" width="2.28515625" style="73" customWidth="1"/>
    <col min="13069" max="13069" width="1.7109375" style="73" bestFit="1" customWidth="1"/>
    <col min="13070" max="13070" width="8.140625" style="73" bestFit="1" customWidth="1"/>
    <col min="13071" max="13071" width="5.5703125" style="73" bestFit="1" customWidth="1"/>
    <col min="13072" max="13072" width="1.5703125" style="73" bestFit="1" customWidth="1"/>
    <col min="13073" max="13073" width="5.5703125" style="73" bestFit="1" customWidth="1"/>
    <col min="13074" max="13074" width="1.7109375" style="73" customWidth="1"/>
    <col min="13075" max="13075" width="1.5703125" style="73" customWidth="1"/>
    <col min="13076" max="13076" width="8.140625" style="73" bestFit="1" customWidth="1"/>
    <col min="13077" max="13077" width="5.5703125" style="73" bestFit="1" customWidth="1"/>
    <col min="13078" max="13078" width="1.5703125" style="73" bestFit="1" customWidth="1"/>
    <col min="13079" max="13079" width="5.5703125" style="73" bestFit="1" customWidth="1"/>
    <col min="13080" max="13080" width="1.7109375" style="73" customWidth="1"/>
    <col min="13081" max="13081" width="1.7109375" style="73" bestFit="1" customWidth="1"/>
    <col min="13082" max="13082" width="8.140625" style="73" bestFit="1" customWidth="1"/>
    <col min="13083" max="13083" width="5.5703125" style="73" bestFit="1" customWidth="1"/>
    <col min="13084" max="13084" width="1.5703125" style="73" bestFit="1" customWidth="1"/>
    <col min="13085" max="13085" width="5.7109375" style="73" bestFit="1" customWidth="1"/>
    <col min="13086" max="13315" width="9.140625" style="73"/>
    <col min="13316" max="13316" width="6.140625" style="73" bestFit="1" customWidth="1"/>
    <col min="13317" max="13317" width="36.28515625" style="73" bestFit="1" customWidth="1"/>
    <col min="13318" max="13318" width="2.140625" style="73" customWidth="1"/>
    <col min="13319" max="13319" width="8.140625" style="73" bestFit="1" customWidth="1"/>
    <col min="13320" max="13320" width="4.28515625" style="73" customWidth="1"/>
    <col min="13321" max="13321" width="1.5703125" style="73" bestFit="1" customWidth="1"/>
    <col min="13322" max="13322" width="6.28515625" style="73" bestFit="1" customWidth="1"/>
    <col min="13323" max="13323" width="11.5703125" style="73" bestFit="1" customWidth="1"/>
    <col min="13324" max="13324" width="2.28515625" style="73" customWidth="1"/>
    <col min="13325" max="13325" width="1.7109375" style="73" bestFit="1" customWidth="1"/>
    <col min="13326" max="13326" width="8.140625" style="73" bestFit="1" customWidth="1"/>
    <col min="13327" max="13327" width="5.5703125" style="73" bestFit="1" customWidth="1"/>
    <col min="13328" max="13328" width="1.5703125" style="73" bestFit="1" customWidth="1"/>
    <col min="13329" max="13329" width="5.5703125" style="73" bestFit="1" customWidth="1"/>
    <col min="13330" max="13330" width="1.7109375" style="73" customWidth="1"/>
    <col min="13331" max="13331" width="1.5703125" style="73" customWidth="1"/>
    <col min="13332" max="13332" width="8.140625" style="73" bestFit="1" customWidth="1"/>
    <col min="13333" max="13333" width="5.5703125" style="73" bestFit="1" customWidth="1"/>
    <col min="13334" max="13334" width="1.5703125" style="73" bestFit="1" customWidth="1"/>
    <col min="13335" max="13335" width="5.5703125" style="73" bestFit="1" customWidth="1"/>
    <col min="13336" max="13336" width="1.7109375" style="73" customWidth="1"/>
    <col min="13337" max="13337" width="1.7109375" style="73" bestFit="1" customWidth="1"/>
    <col min="13338" max="13338" width="8.140625" style="73" bestFit="1" customWidth="1"/>
    <col min="13339" max="13339" width="5.5703125" style="73" bestFit="1" customWidth="1"/>
    <col min="13340" max="13340" width="1.5703125" style="73" bestFit="1" customWidth="1"/>
    <col min="13341" max="13341" width="5.7109375" style="73" bestFit="1" customWidth="1"/>
    <col min="13342" max="13571" width="9.140625" style="73"/>
    <col min="13572" max="13572" width="6.140625" style="73" bestFit="1" customWidth="1"/>
    <col min="13573" max="13573" width="36.28515625" style="73" bestFit="1" customWidth="1"/>
    <col min="13574" max="13574" width="2.140625" style="73" customWidth="1"/>
    <col min="13575" max="13575" width="8.140625" style="73" bestFit="1" customWidth="1"/>
    <col min="13576" max="13576" width="4.28515625" style="73" customWidth="1"/>
    <col min="13577" max="13577" width="1.5703125" style="73" bestFit="1" customWidth="1"/>
    <col min="13578" max="13578" width="6.28515625" style="73" bestFit="1" customWidth="1"/>
    <col min="13579" max="13579" width="11.5703125" style="73" bestFit="1" customWidth="1"/>
    <col min="13580" max="13580" width="2.28515625" style="73" customWidth="1"/>
    <col min="13581" max="13581" width="1.7109375" style="73" bestFit="1" customWidth="1"/>
    <col min="13582" max="13582" width="8.140625" style="73" bestFit="1" customWidth="1"/>
    <col min="13583" max="13583" width="5.5703125" style="73" bestFit="1" customWidth="1"/>
    <col min="13584" max="13584" width="1.5703125" style="73" bestFit="1" customWidth="1"/>
    <col min="13585" max="13585" width="5.5703125" style="73" bestFit="1" customWidth="1"/>
    <col min="13586" max="13586" width="1.7109375" style="73" customWidth="1"/>
    <col min="13587" max="13587" width="1.5703125" style="73" customWidth="1"/>
    <col min="13588" max="13588" width="8.140625" style="73" bestFit="1" customWidth="1"/>
    <col min="13589" max="13589" width="5.5703125" style="73" bestFit="1" customWidth="1"/>
    <col min="13590" max="13590" width="1.5703125" style="73" bestFit="1" customWidth="1"/>
    <col min="13591" max="13591" width="5.5703125" style="73" bestFit="1" customWidth="1"/>
    <col min="13592" max="13592" width="1.7109375" style="73" customWidth="1"/>
    <col min="13593" max="13593" width="1.7109375" style="73" bestFit="1" customWidth="1"/>
    <col min="13594" max="13594" width="8.140625" style="73" bestFit="1" customWidth="1"/>
    <col min="13595" max="13595" width="5.5703125" style="73" bestFit="1" customWidth="1"/>
    <col min="13596" max="13596" width="1.5703125" style="73" bestFit="1" customWidth="1"/>
    <col min="13597" max="13597" width="5.7109375" style="73" bestFit="1" customWidth="1"/>
    <col min="13598" max="13827" width="9.140625" style="73"/>
    <col min="13828" max="13828" width="6.140625" style="73" bestFit="1" customWidth="1"/>
    <col min="13829" max="13829" width="36.28515625" style="73" bestFit="1" customWidth="1"/>
    <col min="13830" max="13830" width="2.140625" style="73" customWidth="1"/>
    <col min="13831" max="13831" width="8.140625" style="73" bestFit="1" customWidth="1"/>
    <col min="13832" max="13832" width="4.28515625" style="73" customWidth="1"/>
    <col min="13833" max="13833" width="1.5703125" style="73" bestFit="1" customWidth="1"/>
    <col min="13834" max="13834" width="6.28515625" style="73" bestFit="1" customWidth="1"/>
    <col min="13835" max="13835" width="11.5703125" style="73" bestFit="1" customWidth="1"/>
    <col min="13836" max="13836" width="2.28515625" style="73" customWidth="1"/>
    <col min="13837" max="13837" width="1.7109375" style="73" bestFit="1" customWidth="1"/>
    <col min="13838" max="13838" width="8.140625" style="73" bestFit="1" customWidth="1"/>
    <col min="13839" max="13839" width="5.5703125" style="73" bestFit="1" customWidth="1"/>
    <col min="13840" max="13840" width="1.5703125" style="73" bestFit="1" customWidth="1"/>
    <col min="13841" max="13841" width="5.5703125" style="73" bestFit="1" customWidth="1"/>
    <col min="13842" max="13842" width="1.7109375" style="73" customWidth="1"/>
    <col min="13843" max="13843" width="1.5703125" style="73" customWidth="1"/>
    <col min="13844" max="13844" width="8.140625" style="73" bestFit="1" customWidth="1"/>
    <col min="13845" max="13845" width="5.5703125" style="73" bestFit="1" customWidth="1"/>
    <col min="13846" max="13846" width="1.5703125" style="73" bestFit="1" customWidth="1"/>
    <col min="13847" max="13847" width="5.5703125" style="73" bestFit="1" customWidth="1"/>
    <col min="13848" max="13848" width="1.7109375" style="73" customWidth="1"/>
    <col min="13849" max="13849" width="1.7109375" style="73" bestFit="1" customWidth="1"/>
    <col min="13850" max="13850" width="8.140625" style="73" bestFit="1" customWidth="1"/>
    <col min="13851" max="13851" width="5.5703125" style="73" bestFit="1" customWidth="1"/>
    <col min="13852" max="13852" width="1.5703125" style="73" bestFit="1" customWidth="1"/>
    <col min="13853" max="13853" width="5.7109375" style="73" bestFit="1" customWidth="1"/>
    <col min="13854" max="14083" width="9.140625" style="73"/>
    <col min="14084" max="14084" width="6.140625" style="73" bestFit="1" customWidth="1"/>
    <col min="14085" max="14085" width="36.28515625" style="73" bestFit="1" customWidth="1"/>
    <col min="14086" max="14086" width="2.140625" style="73" customWidth="1"/>
    <col min="14087" max="14087" width="8.140625" style="73" bestFit="1" customWidth="1"/>
    <col min="14088" max="14088" width="4.28515625" style="73" customWidth="1"/>
    <col min="14089" max="14089" width="1.5703125" style="73" bestFit="1" customWidth="1"/>
    <col min="14090" max="14090" width="6.28515625" style="73" bestFit="1" customWidth="1"/>
    <col min="14091" max="14091" width="11.5703125" style="73" bestFit="1" customWidth="1"/>
    <col min="14092" max="14092" width="2.28515625" style="73" customWidth="1"/>
    <col min="14093" max="14093" width="1.7109375" style="73" bestFit="1" customWidth="1"/>
    <col min="14094" max="14094" width="8.140625" style="73" bestFit="1" customWidth="1"/>
    <col min="14095" max="14095" width="5.5703125" style="73" bestFit="1" customWidth="1"/>
    <col min="14096" max="14096" width="1.5703125" style="73" bestFit="1" customWidth="1"/>
    <col min="14097" max="14097" width="5.5703125" style="73" bestFit="1" customWidth="1"/>
    <col min="14098" max="14098" width="1.7109375" style="73" customWidth="1"/>
    <col min="14099" max="14099" width="1.5703125" style="73" customWidth="1"/>
    <col min="14100" max="14100" width="8.140625" style="73" bestFit="1" customWidth="1"/>
    <col min="14101" max="14101" width="5.5703125" style="73" bestFit="1" customWidth="1"/>
    <col min="14102" max="14102" width="1.5703125" style="73" bestFit="1" customWidth="1"/>
    <col min="14103" max="14103" width="5.5703125" style="73" bestFit="1" customWidth="1"/>
    <col min="14104" max="14104" width="1.7109375" style="73" customWidth="1"/>
    <col min="14105" max="14105" width="1.7109375" style="73" bestFit="1" customWidth="1"/>
    <col min="14106" max="14106" width="8.140625" style="73" bestFit="1" customWidth="1"/>
    <col min="14107" max="14107" width="5.5703125" style="73" bestFit="1" customWidth="1"/>
    <col min="14108" max="14108" width="1.5703125" style="73" bestFit="1" customWidth="1"/>
    <col min="14109" max="14109" width="5.7109375" style="73" bestFit="1" customWidth="1"/>
    <col min="14110" max="14339" width="9.140625" style="73"/>
    <col min="14340" max="14340" width="6.140625" style="73" bestFit="1" customWidth="1"/>
    <col min="14341" max="14341" width="36.28515625" style="73" bestFit="1" customWidth="1"/>
    <col min="14342" max="14342" width="2.140625" style="73" customWidth="1"/>
    <col min="14343" max="14343" width="8.140625" style="73" bestFit="1" customWidth="1"/>
    <col min="14344" max="14344" width="4.28515625" style="73" customWidth="1"/>
    <col min="14345" max="14345" width="1.5703125" style="73" bestFit="1" customWidth="1"/>
    <col min="14346" max="14346" width="6.28515625" style="73" bestFit="1" customWidth="1"/>
    <col min="14347" max="14347" width="11.5703125" style="73" bestFit="1" customWidth="1"/>
    <col min="14348" max="14348" width="2.28515625" style="73" customWidth="1"/>
    <col min="14349" max="14349" width="1.7109375" style="73" bestFit="1" customWidth="1"/>
    <col min="14350" max="14350" width="8.140625" style="73" bestFit="1" customWidth="1"/>
    <col min="14351" max="14351" width="5.5703125" style="73" bestFit="1" customWidth="1"/>
    <col min="14352" max="14352" width="1.5703125" style="73" bestFit="1" customWidth="1"/>
    <col min="14353" max="14353" width="5.5703125" style="73" bestFit="1" customWidth="1"/>
    <col min="14354" max="14354" width="1.7109375" style="73" customWidth="1"/>
    <col min="14355" max="14355" width="1.5703125" style="73" customWidth="1"/>
    <col min="14356" max="14356" width="8.140625" style="73" bestFit="1" customWidth="1"/>
    <col min="14357" max="14357" width="5.5703125" style="73" bestFit="1" customWidth="1"/>
    <col min="14358" max="14358" width="1.5703125" style="73" bestFit="1" customWidth="1"/>
    <col min="14359" max="14359" width="5.5703125" style="73" bestFit="1" customWidth="1"/>
    <col min="14360" max="14360" width="1.7109375" style="73" customWidth="1"/>
    <col min="14361" max="14361" width="1.7109375" style="73" bestFit="1" customWidth="1"/>
    <col min="14362" max="14362" width="8.140625" style="73" bestFit="1" customWidth="1"/>
    <col min="14363" max="14363" width="5.5703125" style="73" bestFit="1" customWidth="1"/>
    <col min="14364" max="14364" width="1.5703125" style="73" bestFit="1" customWidth="1"/>
    <col min="14365" max="14365" width="5.7109375" style="73" bestFit="1" customWidth="1"/>
    <col min="14366" max="14595" width="9.140625" style="73"/>
    <col min="14596" max="14596" width="6.140625" style="73" bestFit="1" customWidth="1"/>
    <col min="14597" max="14597" width="36.28515625" style="73" bestFit="1" customWidth="1"/>
    <col min="14598" max="14598" width="2.140625" style="73" customWidth="1"/>
    <col min="14599" max="14599" width="8.140625" style="73" bestFit="1" customWidth="1"/>
    <col min="14600" max="14600" width="4.28515625" style="73" customWidth="1"/>
    <col min="14601" max="14601" width="1.5703125" style="73" bestFit="1" customWidth="1"/>
    <col min="14602" max="14602" width="6.28515625" style="73" bestFit="1" customWidth="1"/>
    <col min="14603" max="14603" width="11.5703125" style="73" bestFit="1" customWidth="1"/>
    <col min="14604" max="14604" width="2.28515625" style="73" customWidth="1"/>
    <col min="14605" max="14605" width="1.7109375" style="73" bestFit="1" customWidth="1"/>
    <col min="14606" max="14606" width="8.140625" style="73" bestFit="1" customWidth="1"/>
    <col min="14607" max="14607" width="5.5703125" style="73" bestFit="1" customWidth="1"/>
    <col min="14608" max="14608" width="1.5703125" style="73" bestFit="1" customWidth="1"/>
    <col min="14609" max="14609" width="5.5703125" style="73" bestFit="1" customWidth="1"/>
    <col min="14610" max="14610" width="1.7109375" style="73" customWidth="1"/>
    <col min="14611" max="14611" width="1.5703125" style="73" customWidth="1"/>
    <col min="14612" max="14612" width="8.140625" style="73" bestFit="1" customWidth="1"/>
    <col min="14613" max="14613" width="5.5703125" style="73" bestFit="1" customWidth="1"/>
    <col min="14614" max="14614" width="1.5703125" style="73" bestFit="1" customWidth="1"/>
    <col min="14615" max="14615" width="5.5703125" style="73" bestFit="1" customWidth="1"/>
    <col min="14616" max="14616" width="1.7109375" style="73" customWidth="1"/>
    <col min="14617" max="14617" width="1.7109375" style="73" bestFit="1" customWidth="1"/>
    <col min="14618" max="14618" width="8.140625" style="73" bestFit="1" customWidth="1"/>
    <col min="14619" max="14619" width="5.5703125" style="73" bestFit="1" customWidth="1"/>
    <col min="14620" max="14620" width="1.5703125" style="73" bestFit="1" customWidth="1"/>
    <col min="14621" max="14621" width="5.7109375" style="73" bestFit="1" customWidth="1"/>
    <col min="14622" max="14851" width="9.140625" style="73"/>
    <col min="14852" max="14852" width="6.140625" style="73" bestFit="1" customWidth="1"/>
    <col min="14853" max="14853" width="36.28515625" style="73" bestFit="1" customWidth="1"/>
    <col min="14854" max="14854" width="2.140625" style="73" customWidth="1"/>
    <col min="14855" max="14855" width="8.140625" style="73" bestFit="1" customWidth="1"/>
    <col min="14856" max="14856" width="4.28515625" style="73" customWidth="1"/>
    <col min="14857" max="14857" width="1.5703125" style="73" bestFit="1" customWidth="1"/>
    <col min="14858" max="14858" width="6.28515625" style="73" bestFit="1" customWidth="1"/>
    <col min="14859" max="14859" width="11.5703125" style="73" bestFit="1" customWidth="1"/>
    <col min="14860" max="14860" width="2.28515625" style="73" customWidth="1"/>
    <col min="14861" max="14861" width="1.7109375" style="73" bestFit="1" customWidth="1"/>
    <col min="14862" max="14862" width="8.140625" style="73" bestFit="1" customWidth="1"/>
    <col min="14863" max="14863" width="5.5703125" style="73" bestFit="1" customWidth="1"/>
    <col min="14864" max="14864" width="1.5703125" style="73" bestFit="1" customWidth="1"/>
    <col min="14865" max="14865" width="5.5703125" style="73" bestFit="1" customWidth="1"/>
    <col min="14866" max="14866" width="1.7109375" style="73" customWidth="1"/>
    <col min="14867" max="14867" width="1.5703125" style="73" customWidth="1"/>
    <col min="14868" max="14868" width="8.140625" style="73" bestFit="1" customWidth="1"/>
    <col min="14869" max="14869" width="5.5703125" style="73" bestFit="1" customWidth="1"/>
    <col min="14870" max="14870" width="1.5703125" style="73" bestFit="1" customWidth="1"/>
    <col min="14871" max="14871" width="5.5703125" style="73" bestFit="1" customWidth="1"/>
    <col min="14872" max="14872" width="1.7109375" style="73" customWidth="1"/>
    <col min="14873" max="14873" width="1.7109375" style="73" bestFit="1" customWidth="1"/>
    <col min="14874" max="14874" width="8.140625" style="73" bestFit="1" customWidth="1"/>
    <col min="14875" max="14875" width="5.5703125" style="73" bestFit="1" customWidth="1"/>
    <col min="14876" max="14876" width="1.5703125" style="73" bestFit="1" customWidth="1"/>
    <col min="14877" max="14877" width="5.7109375" style="73" bestFit="1" customWidth="1"/>
    <col min="14878" max="15107" width="9.140625" style="73"/>
    <col min="15108" max="15108" width="6.140625" style="73" bestFit="1" customWidth="1"/>
    <col min="15109" max="15109" width="36.28515625" style="73" bestFit="1" customWidth="1"/>
    <col min="15110" max="15110" width="2.140625" style="73" customWidth="1"/>
    <col min="15111" max="15111" width="8.140625" style="73" bestFit="1" customWidth="1"/>
    <col min="15112" max="15112" width="4.28515625" style="73" customWidth="1"/>
    <col min="15113" max="15113" width="1.5703125" style="73" bestFit="1" customWidth="1"/>
    <col min="15114" max="15114" width="6.28515625" style="73" bestFit="1" customWidth="1"/>
    <col min="15115" max="15115" width="11.5703125" style="73" bestFit="1" customWidth="1"/>
    <col min="15116" max="15116" width="2.28515625" style="73" customWidth="1"/>
    <col min="15117" max="15117" width="1.7109375" style="73" bestFit="1" customWidth="1"/>
    <col min="15118" max="15118" width="8.140625" style="73" bestFit="1" customWidth="1"/>
    <col min="15119" max="15119" width="5.5703125" style="73" bestFit="1" customWidth="1"/>
    <col min="15120" max="15120" width="1.5703125" style="73" bestFit="1" customWidth="1"/>
    <col min="15121" max="15121" width="5.5703125" style="73" bestFit="1" customWidth="1"/>
    <col min="15122" max="15122" width="1.7109375" style="73" customWidth="1"/>
    <col min="15123" max="15123" width="1.5703125" style="73" customWidth="1"/>
    <col min="15124" max="15124" width="8.140625" style="73" bestFit="1" customWidth="1"/>
    <col min="15125" max="15125" width="5.5703125" style="73" bestFit="1" customWidth="1"/>
    <col min="15126" max="15126" width="1.5703125" style="73" bestFit="1" customWidth="1"/>
    <col min="15127" max="15127" width="5.5703125" style="73" bestFit="1" customWidth="1"/>
    <col min="15128" max="15128" width="1.7109375" style="73" customWidth="1"/>
    <col min="15129" max="15129" width="1.7109375" style="73" bestFit="1" customWidth="1"/>
    <col min="15130" max="15130" width="8.140625" style="73" bestFit="1" customWidth="1"/>
    <col min="15131" max="15131" width="5.5703125" style="73" bestFit="1" customWidth="1"/>
    <col min="15132" max="15132" width="1.5703125" style="73" bestFit="1" customWidth="1"/>
    <col min="15133" max="15133" width="5.7109375" style="73" bestFit="1" customWidth="1"/>
    <col min="15134" max="15363" width="9.140625" style="73"/>
    <col min="15364" max="15364" width="6.140625" style="73" bestFit="1" customWidth="1"/>
    <col min="15365" max="15365" width="36.28515625" style="73" bestFit="1" customWidth="1"/>
    <col min="15366" max="15366" width="2.140625" style="73" customWidth="1"/>
    <col min="15367" max="15367" width="8.140625" style="73" bestFit="1" customWidth="1"/>
    <col min="15368" max="15368" width="4.28515625" style="73" customWidth="1"/>
    <col min="15369" max="15369" width="1.5703125" style="73" bestFit="1" customWidth="1"/>
    <col min="15370" max="15370" width="6.28515625" style="73" bestFit="1" customWidth="1"/>
    <col min="15371" max="15371" width="11.5703125" style="73" bestFit="1" customWidth="1"/>
    <col min="15372" max="15372" width="2.28515625" style="73" customWidth="1"/>
    <col min="15373" max="15373" width="1.7109375" style="73" bestFit="1" customWidth="1"/>
    <col min="15374" max="15374" width="8.140625" style="73" bestFit="1" customWidth="1"/>
    <col min="15375" max="15375" width="5.5703125" style="73" bestFit="1" customWidth="1"/>
    <col min="15376" max="15376" width="1.5703125" style="73" bestFit="1" customWidth="1"/>
    <col min="15377" max="15377" width="5.5703125" style="73" bestFit="1" customWidth="1"/>
    <col min="15378" max="15378" width="1.7109375" style="73" customWidth="1"/>
    <col min="15379" max="15379" width="1.5703125" style="73" customWidth="1"/>
    <col min="15380" max="15380" width="8.140625" style="73" bestFit="1" customWidth="1"/>
    <col min="15381" max="15381" width="5.5703125" style="73" bestFit="1" customWidth="1"/>
    <col min="15382" max="15382" width="1.5703125" style="73" bestFit="1" customWidth="1"/>
    <col min="15383" max="15383" width="5.5703125" style="73" bestFit="1" customWidth="1"/>
    <col min="15384" max="15384" width="1.7109375" style="73" customWidth="1"/>
    <col min="15385" max="15385" width="1.7109375" style="73" bestFit="1" customWidth="1"/>
    <col min="15386" max="15386" width="8.140625" style="73" bestFit="1" customWidth="1"/>
    <col min="15387" max="15387" width="5.5703125" style="73" bestFit="1" customWidth="1"/>
    <col min="15388" max="15388" width="1.5703125" style="73" bestFit="1" customWidth="1"/>
    <col min="15389" max="15389" width="5.7109375" style="73" bestFit="1" customWidth="1"/>
    <col min="15390" max="15619" width="9.140625" style="73"/>
    <col min="15620" max="15620" width="6.140625" style="73" bestFit="1" customWidth="1"/>
    <col min="15621" max="15621" width="36.28515625" style="73" bestFit="1" customWidth="1"/>
    <col min="15622" max="15622" width="2.140625" style="73" customWidth="1"/>
    <col min="15623" max="15623" width="8.140625" style="73" bestFit="1" customWidth="1"/>
    <col min="15624" max="15624" width="4.28515625" style="73" customWidth="1"/>
    <col min="15625" max="15625" width="1.5703125" style="73" bestFit="1" customWidth="1"/>
    <col min="15626" max="15626" width="6.28515625" style="73" bestFit="1" customWidth="1"/>
    <col min="15627" max="15627" width="11.5703125" style="73" bestFit="1" customWidth="1"/>
    <col min="15628" max="15628" width="2.28515625" style="73" customWidth="1"/>
    <col min="15629" max="15629" width="1.7109375" style="73" bestFit="1" customWidth="1"/>
    <col min="15630" max="15630" width="8.140625" style="73" bestFit="1" customWidth="1"/>
    <col min="15631" max="15631" width="5.5703125" style="73" bestFit="1" customWidth="1"/>
    <col min="15632" max="15632" width="1.5703125" style="73" bestFit="1" customWidth="1"/>
    <col min="15633" max="15633" width="5.5703125" style="73" bestFit="1" customWidth="1"/>
    <col min="15634" max="15634" width="1.7109375" style="73" customWidth="1"/>
    <col min="15635" max="15635" width="1.5703125" style="73" customWidth="1"/>
    <col min="15636" max="15636" width="8.140625" style="73" bestFit="1" customWidth="1"/>
    <col min="15637" max="15637" width="5.5703125" style="73" bestFit="1" customWidth="1"/>
    <col min="15638" max="15638" width="1.5703125" style="73" bestFit="1" customWidth="1"/>
    <col min="15639" max="15639" width="5.5703125" style="73" bestFit="1" customWidth="1"/>
    <col min="15640" max="15640" width="1.7109375" style="73" customWidth="1"/>
    <col min="15641" max="15641" width="1.7109375" style="73" bestFit="1" customWidth="1"/>
    <col min="15642" max="15642" width="8.140625" style="73" bestFit="1" customWidth="1"/>
    <col min="15643" max="15643" width="5.5703125" style="73" bestFit="1" customWidth="1"/>
    <col min="15644" max="15644" width="1.5703125" style="73" bestFit="1" customWidth="1"/>
    <col min="15645" max="15645" width="5.7109375" style="73" bestFit="1" customWidth="1"/>
    <col min="15646" max="15875" width="9.140625" style="73"/>
    <col min="15876" max="15876" width="6.140625" style="73" bestFit="1" customWidth="1"/>
    <col min="15877" max="15877" width="36.28515625" style="73" bestFit="1" customWidth="1"/>
    <col min="15878" max="15878" width="2.140625" style="73" customWidth="1"/>
    <col min="15879" max="15879" width="8.140625" style="73" bestFit="1" customWidth="1"/>
    <col min="15880" max="15880" width="4.28515625" style="73" customWidth="1"/>
    <col min="15881" max="15881" width="1.5703125" style="73" bestFit="1" customWidth="1"/>
    <col min="15882" max="15882" width="6.28515625" style="73" bestFit="1" customWidth="1"/>
    <col min="15883" max="15883" width="11.5703125" style="73" bestFit="1" customWidth="1"/>
    <col min="15884" max="15884" width="2.28515625" style="73" customWidth="1"/>
    <col min="15885" max="15885" width="1.7109375" style="73" bestFit="1" customWidth="1"/>
    <col min="15886" max="15886" width="8.140625" style="73" bestFit="1" customWidth="1"/>
    <col min="15887" max="15887" width="5.5703125" style="73" bestFit="1" customWidth="1"/>
    <col min="15888" max="15888" width="1.5703125" style="73" bestFit="1" customWidth="1"/>
    <col min="15889" max="15889" width="5.5703125" style="73" bestFit="1" customWidth="1"/>
    <col min="15890" max="15890" width="1.7109375" style="73" customWidth="1"/>
    <col min="15891" max="15891" width="1.5703125" style="73" customWidth="1"/>
    <col min="15892" max="15892" width="8.140625" style="73" bestFit="1" customWidth="1"/>
    <col min="15893" max="15893" width="5.5703125" style="73" bestFit="1" customWidth="1"/>
    <col min="15894" max="15894" width="1.5703125" style="73" bestFit="1" customWidth="1"/>
    <col min="15895" max="15895" width="5.5703125" style="73" bestFit="1" customWidth="1"/>
    <col min="15896" max="15896" width="1.7109375" style="73" customWidth="1"/>
    <col min="15897" max="15897" width="1.7109375" style="73" bestFit="1" customWidth="1"/>
    <col min="15898" max="15898" width="8.140625" style="73" bestFit="1" customWidth="1"/>
    <col min="15899" max="15899" width="5.5703125" style="73" bestFit="1" customWidth="1"/>
    <col min="15900" max="15900" width="1.5703125" style="73" bestFit="1" customWidth="1"/>
    <col min="15901" max="15901" width="5.7109375" style="73" bestFit="1" customWidth="1"/>
    <col min="15902" max="16131" width="9.140625" style="73"/>
    <col min="16132" max="16132" width="6.140625" style="73" bestFit="1" customWidth="1"/>
    <col min="16133" max="16133" width="36.28515625" style="73" bestFit="1" customWidth="1"/>
    <col min="16134" max="16134" width="2.140625" style="73" customWidth="1"/>
    <col min="16135" max="16135" width="8.140625" style="73" bestFit="1" customWidth="1"/>
    <col min="16136" max="16136" width="4.28515625" style="73" customWidth="1"/>
    <col min="16137" max="16137" width="1.5703125" style="73" bestFit="1" customWidth="1"/>
    <col min="16138" max="16138" width="6.28515625" style="73" bestFit="1" customWidth="1"/>
    <col min="16139" max="16139" width="11.5703125" style="73" bestFit="1" customWidth="1"/>
    <col min="16140" max="16140" width="2.28515625" style="73" customWidth="1"/>
    <col min="16141" max="16141" width="1.7109375" style="73" bestFit="1" customWidth="1"/>
    <col min="16142" max="16142" width="8.140625" style="73" bestFit="1" customWidth="1"/>
    <col min="16143" max="16143" width="5.5703125" style="73" bestFit="1" customWidth="1"/>
    <col min="16144" max="16144" width="1.5703125" style="73" bestFit="1" customWidth="1"/>
    <col min="16145" max="16145" width="5.5703125" style="73" bestFit="1" customWidth="1"/>
    <col min="16146" max="16146" width="1.7109375" style="73" customWidth="1"/>
    <col min="16147" max="16147" width="1.5703125" style="73" customWidth="1"/>
    <col min="16148" max="16148" width="8.140625" style="73" bestFit="1" customWidth="1"/>
    <col min="16149" max="16149" width="5.5703125" style="73" bestFit="1" customWidth="1"/>
    <col min="16150" max="16150" width="1.5703125" style="73" bestFit="1" customWidth="1"/>
    <col min="16151" max="16151" width="5.5703125" style="73" bestFit="1" customWidth="1"/>
    <col min="16152" max="16152" width="1.7109375" style="73" customWidth="1"/>
    <col min="16153" max="16153" width="1.7109375" style="73" bestFit="1" customWidth="1"/>
    <col min="16154" max="16154" width="8.140625" style="73" bestFit="1" customWidth="1"/>
    <col min="16155" max="16155" width="5.5703125" style="73" bestFit="1" customWidth="1"/>
    <col min="16156" max="16156" width="1.5703125" style="73" bestFit="1" customWidth="1"/>
    <col min="16157" max="16157" width="5.7109375" style="73" bestFit="1" customWidth="1"/>
    <col min="16158" max="16370" width="9.140625" style="73"/>
    <col min="16371" max="16384" width="8.85546875" style="73" customWidth="1"/>
  </cols>
  <sheetData>
    <row r="1" spans="1:44" s="73" customFormat="1" ht="15" customHeight="1" x14ac:dyDescent="0.2">
      <c r="A1" s="75"/>
      <c r="B1" s="288" t="s">
        <v>97</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351"/>
      <c r="AG1" s="351"/>
      <c r="AH1" s="351"/>
      <c r="AI1" s="351"/>
      <c r="AJ1" s="351"/>
      <c r="AK1" s="351"/>
      <c r="AL1" s="351"/>
      <c r="AM1" s="351"/>
      <c r="AN1" s="351"/>
      <c r="AO1" s="351"/>
      <c r="AP1" s="351"/>
      <c r="AQ1" s="351"/>
      <c r="AR1" s="283" t="s">
        <v>53</v>
      </c>
    </row>
    <row r="2" spans="1:44" s="73" customFormat="1" ht="15" customHeight="1" x14ac:dyDescent="0.2">
      <c r="A2" s="75"/>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69"/>
      <c r="AG2" s="69"/>
      <c r="AH2" s="271"/>
      <c r="AI2" s="271"/>
      <c r="AJ2" s="353"/>
      <c r="AK2" s="69"/>
      <c r="AL2" s="69"/>
      <c r="AM2" s="69"/>
      <c r="AN2" s="271"/>
      <c r="AO2" s="271"/>
      <c r="AP2" s="353"/>
      <c r="AQ2" s="352"/>
      <c r="AR2" s="283"/>
    </row>
    <row r="3" spans="1:44" s="73" customFormat="1" ht="15" customHeight="1" x14ac:dyDescent="0.2">
      <c r="A3" s="75"/>
      <c r="B3" s="275"/>
      <c r="C3" s="275"/>
      <c r="D3" s="275"/>
      <c r="E3" s="275"/>
      <c r="F3" s="275"/>
      <c r="G3" s="275"/>
      <c r="H3" s="275"/>
      <c r="I3" s="275"/>
      <c r="J3" s="275"/>
      <c r="K3" s="275"/>
      <c r="L3" s="272"/>
      <c r="M3" s="275"/>
      <c r="N3" s="275"/>
      <c r="O3" s="275"/>
      <c r="P3" s="274"/>
      <c r="Q3" s="274"/>
      <c r="R3" s="272"/>
      <c r="S3" s="275"/>
      <c r="T3" s="275"/>
      <c r="U3" s="275"/>
      <c r="V3" s="274"/>
      <c r="W3" s="274"/>
      <c r="X3" s="272"/>
      <c r="Y3" s="275"/>
      <c r="Z3" s="275"/>
      <c r="AA3" s="272"/>
      <c r="AB3" s="274"/>
      <c r="AC3" s="273"/>
      <c r="AD3" s="272"/>
      <c r="AE3" s="275"/>
      <c r="AF3" s="69"/>
      <c r="AG3" s="69"/>
      <c r="AH3" s="271"/>
      <c r="AI3" s="271"/>
      <c r="AJ3" s="353"/>
      <c r="AK3" s="69"/>
      <c r="AL3" s="69"/>
      <c r="AM3" s="69"/>
      <c r="AN3" s="271"/>
      <c r="AO3" s="271"/>
      <c r="AP3" s="353"/>
      <c r="AQ3" s="352"/>
      <c r="AR3" s="283"/>
    </row>
    <row r="4" spans="1:44" s="73" customFormat="1" ht="15" customHeight="1" x14ac:dyDescent="0.2">
      <c r="A4" s="75"/>
      <c r="B4" s="288" t="s">
        <v>61</v>
      </c>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351"/>
      <c r="AF4" s="351"/>
      <c r="AG4" s="351"/>
      <c r="AH4" s="351"/>
      <c r="AI4" s="351"/>
      <c r="AJ4" s="351"/>
      <c r="AK4" s="351"/>
      <c r="AL4" s="351"/>
      <c r="AM4" s="351"/>
      <c r="AN4" s="351"/>
      <c r="AO4" s="351"/>
      <c r="AP4" s="351"/>
      <c r="AQ4" s="351"/>
      <c r="AR4" s="283"/>
    </row>
    <row r="5" spans="1:44" s="73" customFormat="1" ht="15" customHeight="1" x14ac:dyDescent="0.2">
      <c r="B5" s="1"/>
      <c r="C5" s="284">
        <v>2018</v>
      </c>
      <c r="D5" s="284"/>
      <c r="E5" s="284"/>
      <c r="F5" s="284"/>
      <c r="G5" s="284"/>
      <c r="H5" s="1"/>
      <c r="I5" s="277">
        <v>2015</v>
      </c>
      <c r="J5" s="277"/>
      <c r="K5" s="277"/>
      <c r="L5" s="277"/>
      <c r="M5" s="277"/>
      <c r="N5" s="1"/>
      <c r="O5" s="277">
        <v>2011</v>
      </c>
      <c r="P5" s="277"/>
      <c r="Q5" s="277"/>
      <c r="R5" s="277"/>
      <c r="S5" s="277"/>
      <c r="T5" s="1"/>
      <c r="U5" s="277">
        <v>2007</v>
      </c>
      <c r="V5" s="277"/>
      <c r="W5" s="277"/>
      <c r="X5" s="277"/>
      <c r="Y5" s="277"/>
      <c r="Z5" s="1"/>
      <c r="AA5" s="277">
        <v>2005</v>
      </c>
      <c r="AB5" s="277"/>
      <c r="AC5" s="277"/>
      <c r="AD5" s="277"/>
      <c r="AE5" s="277"/>
      <c r="AG5" s="277" t="s">
        <v>72</v>
      </c>
      <c r="AH5" s="277"/>
      <c r="AI5" s="277"/>
      <c r="AJ5" s="277"/>
      <c r="AK5" s="277"/>
      <c r="AM5" s="277">
        <v>1999</v>
      </c>
      <c r="AN5" s="277"/>
      <c r="AO5" s="277"/>
      <c r="AP5" s="277"/>
      <c r="AQ5" s="277"/>
      <c r="AR5" s="283"/>
    </row>
    <row r="6" spans="1:44" s="73" customFormat="1" ht="15" customHeight="1" x14ac:dyDescent="0.2">
      <c r="A6" s="75"/>
      <c r="B6" s="58" t="s">
        <v>96</v>
      </c>
      <c r="C6" s="269"/>
      <c r="D6" s="268" t="s">
        <v>95</v>
      </c>
      <c r="E6" s="287" t="s">
        <v>52</v>
      </c>
      <c r="F6" s="287"/>
      <c r="G6" s="287"/>
      <c r="H6" s="16"/>
      <c r="I6" s="267"/>
      <c r="J6" s="267" t="s">
        <v>51</v>
      </c>
      <c r="K6" s="280" t="s">
        <v>52</v>
      </c>
      <c r="L6" s="280"/>
      <c r="M6" s="280"/>
      <c r="N6" s="16"/>
      <c r="O6" s="266"/>
      <c r="P6" s="350" t="s">
        <v>51</v>
      </c>
      <c r="Q6" s="285" t="s">
        <v>52</v>
      </c>
      <c r="R6" s="286"/>
      <c r="S6" s="286"/>
      <c r="T6" s="16"/>
      <c r="U6" s="349"/>
      <c r="V6" s="265" t="s">
        <v>51</v>
      </c>
      <c r="W6" s="281" t="s">
        <v>52</v>
      </c>
      <c r="X6" s="282"/>
      <c r="Y6" s="282"/>
      <c r="Z6" s="16"/>
      <c r="AA6" s="124"/>
      <c r="AB6" s="263" t="s">
        <v>51</v>
      </c>
      <c r="AC6" s="281" t="s">
        <v>52</v>
      </c>
      <c r="AD6" s="282"/>
      <c r="AE6" s="282"/>
      <c r="AF6" s="11"/>
      <c r="AG6" s="42"/>
      <c r="AH6" s="348" t="s">
        <v>51</v>
      </c>
      <c r="AI6" s="281" t="s">
        <v>52</v>
      </c>
      <c r="AJ6" s="281"/>
      <c r="AK6" s="281"/>
      <c r="AL6" s="11"/>
      <c r="AM6" s="122"/>
      <c r="AN6" s="347" t="s">
        <v>51</v>
      </c>
      <c r="AO6" s="281" t="s">
        <v>52</v>
      </c>
      <c r="AP6" s="282"/>
      <c r="AQ6" s="346"/>
      <c r="AR6" s="283"/>
    </row>
    <row r="7" spans="1:44" s="73" customFormat="1" ht="15" customHeight="1" x14ac:dyDescent="0.2">
      <c r="A7" s="75"/>
      <c r="B7" s="260" t="s">
        <v>50</v>
      </c>
      <c r="C7" s="110" t="s">
        <v>78</v>
      </c>
      <c r="D7" s="109">
        <v>0.55400000000000005</v>
      </c>
      <c r="E7" s="108">
        <v>50</v>
      </c>
      <c r="F7" s="107" t="s">
        <v>0</v>
      </c>
      <c r="G7" s="106">
        <v>60.7</v>
      </c>
      <c r="H7" s="259"/>
      <c r="I7" s="258"/>
      <c r="J7" s="137">
        <v>0.497</v>
      </c>
      <c r="K7" s="8">
        <v>43.8</v>
      </c>
      <c r="L7" s="68" t="s">
        <v>0</v>
      </c>
      <c r="M7" s="7">
        <v>55.6</v>
      </c>
      <c r="N7" s="39"/>
      <c r="O7" s="100"/>
      <c r="P7" s="197">
        <v>0.44900000000000001</v>
      </c>
      <c r="Q7" s="203">
        <v>39.6</v>
      </c>
      <c r="R7" s="99" t="s">
        <v>0</v>
      </c>
      <c r="S7" s="98">
        <v>50.3</v>
      </c>
      <c r="T7" s="39"/>
      <c r="U7" s="15"/>
      <c r="V7" s="9">
        <v>0.61199999999999999</v>
      </c>
      <c r="W7" s="8">
        <v>58.3</v>
      </c>
      <c r="X7" s="14" t="s">
        <v>0</v>
      </c>
      <c r="Y7" s="7">
        <v>64.099999999999994</v>
      </c>
      <c r="Z7" s="39"/>
      <c r="AA7" s="252"/>
      <c r="AB7" s="43">
        <v>0.56419299999999994</v>
      </c>
      <c r="AC7" s="41">
        <v>53.671144999999996</v>
      </c>
      <c r="AD7" s="94" t="s">
        <v>0</v>
      </c>
      <c r="AE7" s="40">
        <v>59.167429000000006</v>
      </c>
      <c r="AF7" s="13"/>
      <c r="AG7" s="345"/>
      <c r="AH7" s="96">
        <v>0.47899999999999998</v>
      </c>
      <c r="AI7" s="41">
        <f>AH7*(100)</f>
        <v>47.9</v>
      </c>
      <c r="AJ7" s="94" t="s">
        <v>0</v>
      </c>
      <c r="AK7" s="40">
        <v>59.167429000000006</v>
      </c>
      <c r="AL7" s="13"/>
      <c r="AM7" s="227"/>
      <c r="AN7" s="95">
        <v>0.41899999999999998</v>
      </c>
      <c r="AO7" s="8">
        <v>39.200000000000003</v>
      </c>
      <c r="AP7" s="14" t="s">
        <v>0</v>
      </c>
      <c r="AQ7" s="27">
        <v>44.6</v>
      </c>
      <c r="AR7" s="283"/>
    </row>
    <row r="8" spans="1:44" s="73" customFormat="1" ht="15" customHeight="1" x14ac:dyDescent="0.2">
      <c r="A8" s="75"/>
      <c r="C8" s="110"/>
      <c r="D8" s="109"/>
      <c r="E8" s="108"/>
      <c r="F8" s="107"/>
      <c r="G8" s="106"/>
      <c r="H8" s="13"/>
      <c r="I8" s="143"/>
      <c r="J8" s="142"/>
      <c r="K8" s="21"/>
      <c r="L8" s="14"/>
      <c r="M8" s="20"/>
      <c r="N8" s="13"/>
      <c r="O8" s="257"/>
      <c r="P8" s="256"/>
      <c r="Q8" s="255"/>
      <c r="R8" s="254"/>
      <c r="S8" s="253"/>
      <c r="T8" s="13"/>
      <c r="U8" s="15"/>
      <c r="V8" s="10"/>
      <c r="W8" s="21"/>
      <c r="X8" s="14"/>
      <c r="Y8" s="20"/>
      <c r="Z8" s="13"/>
      <c r="AA8" s="136"/>
      <c r="AB8" s="22"/>
      <c r="AC8" s="21"/>
      <c r="AD8" s="74"/>
      <c r="AE8" s="20"/>
      <c r="AF8" s="13"/>
      <c r="AG8" s="301"/>
      <c r="AH8" s="38"/>
      <c r="AI8" s="56"/>
      <c r="AJ8" s="68"/>
      <c r="AK8" s="20"/>
      <c r="AL8" s="13"/>
      <c r="AM8" s="227"/>
      <c r="AN8" s="226"/>
      <c r="AO8" s="56"/>
      <c r="AP8" s="68"/>
      <c r="AQ8" s="138"/>
      <c r="AR8" s="283"/>
    </row>
    <row r="9" spans="1:44" s="73" customFormat="1" ht="15" customHeight="1" x14ac:dyDescent="0.2">
      <c r="A9" s="75"/>
      <c r="B9" s="284" t="s">
        <v>49</v>
      </c>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336"/>
      <c r="AR9" s="283"/>
    </row>
    <row r="10" spans="1:44" s="73" customFormat="1" ht="15" customHeight="1" x14ac:dyDescent="0.2">
      <c r="A10" s="75"/>
      <c r="B10" s="153" t="s">
        <v>48</v>
      </c>
      <c r="C10" s="135"/>
      <c r="D10" s="134"/>
      <c r="E10" s="133"/>
      <c r="F10" s="132"/>
      <c r="G10" s="131"/>
      <c r="H10" s="152"/>
      <c r="I10" s="130"/>
      <c r="J10" s="140"/>
      <c r="K10" s="18"/>
      <c r="L10" s="125"/>
      <c r="M10" s="17"/>
      <c r="N10" s="152"/>
      <c r="O10" s="158"/>
      <c r="P10" s="157"/>
      <c r="Q10" s="317"/>
      <c r="R10" s="155"/>
      <c r="S10" s="154"/>
      <c r="T10" s="152"/>
      <c r="U10" s="264"/>
      <c r="V10" s="23"/>
      <c r="W10" s="18"/>
      <c r="X10" s="125"/>
      <c r="Y10" s="17"/>
      <c r="Z10" s="152"/>
      <c r="AA10" s="344"/>
      <c r="AB10" s="343"/>
      <c r="AC10" s="340"/>
      <c r="AD10" s="339"/>
      <c r="AE10" s="338"/>
      <c r="AF10" s="11"/>
      <c r="AG10" s="342"/>
      <c r="AH10" s="341"/>
      <c r="AI10" s="340"/>
      <c r="AJ10" s="339"/>
      <c r="AK10" s="338"/>
      <c r="AL10" s="11"/>
      <c r="AM10" s="248"/>
      <c r="AN10" s="247"/>
      <c r="AO10" s="297"/>
      <c r="AP10" s="262"/>
      <c r="AQ10" s="246"/>
      <c r="AR10" s="283"/>
    </row>
    <row r="11" spans="1:44" s="73" customFormat="1" ht="15" customHeight="1" x14ac:dyDescent="0.2">
      <c r="A11" s="75"/>
      <c r="B11" s="151" t="s">
        <v>47</v>
      </c>
      <c r="C11" s="110" t="s">
        <v>78</v>
      </c>
      <c r="D11" s="109">
        <v>0.497</v>
      </c>
      <c r="E11" s="108">
        <v>42.2</v>
      </c>
      <c r="F11" s="107" t="s">
        <v>0</v>
      </c>
      <c r="G11" s="106">
        <v>57.3</v>
      </c>
      <c r="H11" s="97"/>
      <c r="I11" s="105"/>
      <c r="J11" s="104">
        <v>0.51300000000000001</v>
      </c>
      <c r="K11" s="103">
        <v>43.5</v>
      </c>
      <c r="L11" s="102" t="s">
        <v>0</v>
      </c>
      <c r="M11" s="101">
        <v>59.1</v>
      </c>
      <c r="N11" s="97"/>
      <c r="O11" s="337"/>
      <c r="P11" s="197">
        <v>0.436</v>
      </c>
      <c r="Q11" s="203">
        <v>36.1</v>
      </c>
      <c r="R11" s="99" t="s">
        <v>0</v>
      </c>
      <c r="S11" s="98">
        <v>51.1</v>
      </c>
      <c r="T11" s="97"/>
      <c r="U11" s="15"/>
      <c r="V11" s="9">
        <v>0.61199999999999999</v>
      </c>
      <c r="W11" s="8">
        <v>57.2</v>
      </c>
      <c r="X11" s="14" t="s">
        <v>0</v>
      </c>
      <c r="Y11" s="7">
        <v>65.2</v>
      </c>
      <c r="Z11" s="97"/>
      <c r="AA11" s="64"/>
      <c r="AB11" s="43">
        <v>0.55630199999999996</v>
      </c>
      <c r="AC11" s="41">
        <v>51.8</v>
      </c>
      <c r="AD11" s="94" t="s">
        <v>0</v>
      </c>
      <c r="AE11" s="40">
        <v>59.5</v>
      </c>
      <c r="AF11" s="13"/>
      <c r="AG11" s="295"/>
      <c r="AH11" s="96">
        <v>0.46300000000000002</v>
      </c>
      <c r="AI11" s="41">
        <v>42.8</v>
      </c>
      <c r="AJ11" s="94" t="s">
        <v>0</v>
      </c>
      <c r="AK11" s="40">
        <v>49.7</v>
      </c>
      <c r="AL11" s="13"/>
      <c r="AM11" s="227"/>
      <c r="AN11" s="95">
        <v>0.42599999999999999</v>
      </c>
      <c r="AO11" s="8">
        <v>38.799999999999997</v>
      </c>
      <c r="AP11" s="14" t="s">
        <v>0</v>
      </c>
      <c r="AQ11" s="27">
        <v>46.5</v>
      </c>
      <c r="AR11" s="283"/>
    </row>
    <row r="12" spans="1:44" s="73" customFormat="1" ht="15" customHeight="1" x14ac:dyDescent="0.2">
      <c r="A12" s="75"/>
      <c r="B12" s="151" t="s">
        <v>46</v>
      </c>
      <c r="C12" s="110" t="s">
        <v>78</v>
      </c>
      <c r="D12" s="109">
        <v>0.60799999999999998</v>
      </c>
      <c r="E12" s="108">
        <v>53.6</v>
      </c>
      <c r="F12" s="107" t="s">
        <v>0</v>
      </c>
      <c r="G12" s="106">
        <v>68.099999999999994</v>
      </c>
      <c r="H12" s="97"/>
      <c r="I12" s="105"/>
      <c r="J12" s="104">
        <v>0.47599999999999998</v>
      </c>
      <c r="K12" s="103">
        <v>38.6</v>
      </c>
      <c r="L12" s="102" t="s">
        <v>0</v>
      </c>
      <c r="M12" s="101">
        <v>56.6</v>
      </c>
      <c r="N12" s="97"/>
      <c r="O12" s="337"/>
      <c r="P12" s="197">
        <v>0.46200000000000002</v>
      </c>
      <c r="Q12" s="203">
        <v>38.6</v>
      </c>
      <c r="R12" s="99" t="s">
        <v>0</v>
      </c>
      <c r="S12" s="98">
        <v>53.8</v>
      </c>
      <c r="T12" s="97"/>
      <c r="U12" s="15"/>
      <c r="V12" s="9">
        <v>0.61199999999999999</v>
      </c>
      <c r="W12" s="8">
        <v>56.9</v>
      </c>
      <c r="X12" s="14" t="s">
        <v>0</v>
      </c>
      <c r="Y12" s="7">
        <v>65.5</v>
      </c>
      <c r="Z12" s="97"/>
      <c r="AA12" s="64"/>
      <c r="AB12" s="43">
        <v>0.57240199999999997</v>
      </c>
      <c r="AC12" s="41">
        <v>53.3</v>
      </c>
      <c r="AD12" s="94" t="s">
        <v>0</v>
      </c>
      <c r="AE12" s="40">
        <v>61.2</v>
      </c>
      <c r="AF12" s="13"/>
      <c r="AG12" s="295"/>
      <c r="AH12" s="96">
        <v>0.496</v>
      </c>
      <c r="AI12" s="41">
        <v>46.1</v>
      </c>
      <c r="AJ12" s="94" t="s">
        <v>0</v>
      </c>
      <c r="AK12" s="40">
        <v>53.2</v>
      </c>
      <c r="AL12" s="13"/>
      <c r="AM12" s="227"/>
      <c r="AN12" s="95">
        <v>0.41099999999999998</v>
      </c>
      <c r="AO12" s="8">
        <v>37.299999999999997</v>
      </c>
      <c r="AP12" s="14" t="s">
        <v>0</v>
      </c>
      <c r="AQ12" s="27">
        <v>44.9</v>
      </c>
      <c r="AR12" s="283"/>
    </row>
    <row r="13" spans="1:44" s="73" customFormat="1" ht="15" customHeight="1" x14ac:dyDescent="0.2">
      <c r="A13" s="75"/>
      <c r="C13" s="110"/>
      <c r="D13" s="109"/>
      <c r="E13" s="108"/>
      <c r="F13" s="107"/>
      <c r="G13" s="106"/>
      <c r="H13" s="13"/>
      <c r="I13" s="105"/>
      <c r="J13" s="104"/>
      <c r="K13" s="103"/>
      <c r="L13" s="102"/>
      <c r="M13" s="101"/>
      <c r="N13" s="13"/>
      <c r="O13" s="232"/>
      <c r="P13" s="231"/>
      <c r="Q13" s="203"/>
      <c r="R13" s="229"/>
      <c r="S13" s="228"/>
      <c r="T13" s="13"/>
      <c r="U13" s="15"/>
      <c r="V13" s="10"/>
      <c r="W13" s="21"/>
      <c r="X13" s="14"/>
      <c r="Y13" s="20"/>
      <c r="Z13" s="13"/>
      <c r="AA13" s="136"/>
      <c r="AB13" s="22"/>
      <c r="AC13" s="21"/>
      <c r="AD13" s="74"/>
      <c r="AE13" s="20"/>
      <c r="AF13" s="13"/>
      <c r="AG13" s="301"/>
      <c r="AH13" s="38"/>
      <c r="AI13" s="21"/>
      <c r="AJ13" s="74"/>
      <c r="AK13" s="20"/>
      <c r="AL13" s="13"/>
      <c r="AM13" s="227"/>
      <c r="AN13" s="226"/>
      <c r="AO13" s="56"/>
      <c r="AP13" s="68"/>
      <c r="AQ13" s="138"/>
      <c r="AR13" s="66"/>
    </row>
    <row r="14" spans="1:44" s="73" customFormat="1" ht="15" customHeight="1" x14ac:dyDescent="0.2">
      <c r="A14" s="75"/>
      <c r="B14" s="58" t="s">
        <v>94</v>
      </c>
      <c r="C14" s="135"/>
      <c r="D14" s="134"/>
      <c r="E14" s="133"/>
      <c r="F14" s="132"/>
      <c r="G14" s="131"/>
      <c r="H14" s="16"/>
      <c r="I14" s="130"/>
      <c r="J14" s="140"/>
      <c r="K14" s="18"/>
      <c r="L14" s="125"/>
      <c r="M14" s="17"/>
      <c r="N14" s="16"/>
      <c r="O14" s="158"/>
      <c r="P14" s="157"/>
      <c r="Q14" s="317"/>
      <c r="R14" s="155"/>
      <c r="S14" s="154"/>
      <c r="T14" s="16"/>
      <c r="U14" s="264"/>
      <c r="V14" s="23"/>
      <c r="W14" s="18"/>
      <c r="X14" s="125"/>
      <c r="Y14" s="17"/>
      <c r="Z14" s="16"/>
      <c r="AA14" s="124"/>
      <c r="AB14" s="263"/>
      <c r="AC14" s="30"/>
      <c r="AD14" s="123"/>
      <c r="AE14" s="29"/>
      <c r="AF14" s="11"/>
      <c r="AG14" s="298"/>
      <c r="AH14" s="42"/>
      <c r="AI14" s="30"/>
      <c r="AJ14" s="123"/>
      <c r="AK14" s="29"/>
      <c r="AL14" s="11"/>
      <c r="AM14" s="248"/>
      <c r="AN14" s="247"/>
      <c r="AO14" s="297"/>
      <c r="AP14" s="262"/>
      <c r="AQ14" s="246"/>
      <c r="AR14" s="66"/>
    </row>
    <row r="15" spans="1:44" s="73" customFormat="1" ht="15" customHeight="1" x14ac:dyDescent="0.2">
      <c r="A15" s="75"/>
      <c r="B15" s="151" t="s">
        <v>93</v>
      </c>
      <c r="C15" s="110" t="s">
        <v>78</v>
      </c>
      <c r="D15" s="109">
        <v>0.77300000000000002</v>
      </c>
      <c r="E15" s="108">
        <v>61.4</v>
      </c>
      <c r="F15" s="107" t="s">
        <v>0</v>
      </c>
      <c r="G15" s="106">
        <v>93.2</v>
      </c>
      <c r="H15" s="97"/>
      <c r="I15" s="105"/>
      <c r="J15" s="104">
        <v>0.70199999999999996</v>
      </c>
      <c r="K15" s="103">
        <v>54.2</v>
      </c>
      <c r="L15" s="102" t="s">
        <v>0</v>
      </c>
      <c r="M15" s="101">
        <v>86.2</v>
      </c>
      <c r="N15" s="97"/>
      <c r="O15" s="100"/>
      <c r="P15" s="197">
        <v>0.61699999999999999</v>
      </c>
      <c r="Q15" s="203">
        <v>43.2</v>
      </c>
      <c r="R15" s="99" t="s">
        <v>0</v>
      </c>
      <c r="S15" s="98">
        <v>80.3</v>
      </c>
      <c r="T15" s="97"/>
      <c r="U15" s="15"/>
      <c r="V15" s="9">
        <v>0.63500000000000001</v>
      </c>
      <c r="W15" s="8">
        <v>53.5</v>
      </c>
      <c r="X15" s="14" t="s">
        <v>0</v>
      </c>
      <c r="Y15" s="7">
        <v>73.5</v>
      </c>
      <c r="Z15" s="97"/>
      <c r="AA15" s="64"/>
      <c r="AB15" s="43">
        <v>0.52780700000000003</v>
      </c>
      <c r="AC15" s="41">
        <v>43.6</v>
      </c>
      <c r="AD15" s="94" t="s">
        <v>0</v>
      </c>
      <c r="AE15" s="40">
        <v>61.9</v>
      </c>
      <c r="AF15" s="13"/>
      <c r="AG15" s="295"/>
      <c r="AH15" s="96">
        <v>0.51</v>
      </c>
      <c r="AI15" s="41">
        <v>42.7</v>
      </c>
      <c r="AJ15" s="94" t="s">
        <v>0</v>
      </c>
      <c r="AK15" s="40">
        <v>59.2</v>
      </c>
      <c r="AL15" s="13"/>
      <c r="AM15" s="227"/>
      <c r="AN15" s="95">
        <v>0.34499999999999997</v>
      </c>
      <c r="AO15" s="8">
        <v>24.5</v>
      </c>
      <c r="AP15" s="14" t="s">
        <v>0</v>
      </c>
      <c r="AQ15" s="27">
        <v>44.5</v>
      </c>
    </row>
    <row r="16" spans="1:44" s="73" customFormat="1" ht="15" customHeight="1" x14ac:dyDescent="0.2">
      <c r="A16" s="75"/>
      <c r="B16" s="151" t="s">
        <v>92</v>
      </c>
      <c r="C16" s="110" t="s">
        <v>78</v>
      </c>
      <c r="D16" s="109">
        <v>0.59399999999999997</v>
      </c>
      <c r="E16" s="108">
        <v>45.3</v>
      </c>
      <c r="F16" s="107" t="s">
        <v>0</v>
      </c>
      <c r="G16" s="106">
        <v>73.5</v>
      </c>
      <c r="H16" s="97"/>
      <c r="I16" s="105"/>
      <c r="J16" s="104">
        <v>0.50800000000000001</v>
      </c>
      <c r="K16" s="103">
        <v>35.4</v>
      </c>
      <c r="L16" s="102" t="s">
        <v>0</v>
      </c>
      <c r="M16" s="101">
        <v>66.3</v>
      </c>
      <c r="N16" s="97"/>
      <c r="O16" s="100"/>
      <c r="P16" s="197">
        <v>0.48299999999999998</v>
      </c>
      <c r="Q16" s="203">
        <v>33</v>
      </c>
      <c r="R16" s="99" t="s">
        <v>0</v>
      </c>
      <c r="S16" s="98">
        <v>63.7</v>
      </c>
      <c r="T16" s="97"/>
      <c r="U16" s="15"/>
      <c r="V16" s="9">
        <v>0.57399999999999995</v>
      </c>
      <c r="W16" s="8">
        <v>50.2</v>
      </c>
      <c r="X16" s="14" t="s">
        <v>0</v>
      </c>
      <c r="Y16" s="7">
        <v>64.599999999999994</v>
      </c>
      <c r="Z16" s="97"/>
      <c r="AA16" s="64"/>
      <c r="AB16" s="43">
        <v>0.53501699999999996</v>
      </c>
      <c r="AC16" s="41">
        <v>47.3</v>
      </c>
      <c r="AD16" s="94" t="s">
        <v>0</v>
      </c>
      <c r="AE16" s="40">
        <v>59.7</v>
      </c>
      <c r="AF16" s="13"/>
      <c r="AG16" s="295"/>
      <c r="AH16" s="96">
        <v>0.48599999999999999</v>
      </c>
      <c r="AI16" s="41">
        <v>43.1</v>
      </c>
      <c r="AJ16" s="94" t="s">
        <v>0</v>
      </c>
      <c r="AK16" s="40">
        <v>54.2</v>
      </c>
      <c r="AL16" s="13"/>
      <c r="AM16" s="227"/>
      <c r="AN16" s="95">
        <v>0.44500000000000001</v>
      </c>
      <c r="AO16" s="8">
        <v>37.9</v>
      </c>
      <c r="AP16" s="14" t="s">
        <v>0</v>
      </c>
      <c r="AQ16" s="27">
        <v>51</v>
      </c>
    </row>
    <row r="17" spans="1:43" s="73" customFormat="1" ht="15" customHeight="1" x14ac:dyDescent="0.2">
      <c r="A17" s="75"/>
      <c r="B17" s="151" t="s">
        <v>91</v>
      </c>
      <c r="C17" s="110" t="s">
        <v>78</v>
      </c>
      <c r="D17" s="109">
        <v>0.57399999999999995</v>
      </c>
      <c r="E17" s="108">
        <v>44.9</v>
      </c>
      <c r="F17" s="107" t="s">
        <v>0</v>
      </c>
      <c r="G17" s="106">
        <v>69.8</v>
      </c>
      <c r="H17" s="97"/>
      <c r="I17" s="105"/>
      <c r="J17" s="104">
        <v>0.58099999999999996</v>
      </c>
      <c r="K17" s="103">
        <v>43.4</v>
      </c>
      <c r="L17" s="102" t="s">
        <v>0</v>
      </c>
      <c r="M17" s="101">
        <v>72.900000000000006</v>
      </c>
      <c r="N17" s="97"/>
      <c r="O17" s="100"/>
      <c r="P17" s="197">
        <v>0.432</v>
      </c>
      <c r="Q17" s="203">
        <v>29.1</v>
      </c>
      <c r="R17" s="99" t="s">
        <v>0</v>
      </c>
      <c r="S17" s="98">
        <v>57.3</v>
      </c>
      <c r="T17" s="97"/>
      <c r="U17" s="15"/>
      <c r="V17" s="9">
        <v>0.66100000000000003</v>
      </c>
      <c r="W17" s="8">
        <v>59.2</v>
      </c>
      <c r="X17" s="14" t="s">
        <v>0</v>
      </c>
      <c r="Y17" s="7">
        <v>73</v>
      </c>
      <c r="Z17" s="97"/>
      <c r="AA17" s="64"/>
      <c r="AB17" s="43">
        <v>0.58234600000000003</v>
      </c>
      <c r="AC17" s="41">
        <v>51.8</v>
      </c>
      <c r="AD17" s="94" t="s">
        <v>0</v>
      </c>
      <c r="AE17" s="40">
        <v>64.599999999999994</v>
      </c>
      <c r="AF17" s="13"/>
      <c r="AG17" s="295"/>
      <c r="AH17" s="96">
        <v>0.47199999999999998</v>
      </c>
      <c r="AI17" s="41">
        <v>41.3</v>
      </c>
      <c r="AJ17" s="94" t="s">
        <v>0</v>
      </c>
      <c r="AK17" s="40">
        <v>53.1</v>
      </c>
      <c r="AL17" s="13"/>
      <c r="AM17" s="227"/>
      <c r="AN17" s="95">
        <v>0.49099999999999999</v>
      </c>
      <c r="AO17" s="8">
        <v>42.6</v>
      </c>
      <c r="AP17" s="14" t="s">
        <v>0</v>
      </c>
      <c r="AQ17" s="27">
        <v>55.6</v>
      </c>
    </row>
    <row r="18" spans="1:43" s="73" customFormat="1" ht="15" customHeight="1" x14ac:dyDescent="0.2">
      <c r="A18" s="75"/>
      <c r="B18" s="151" t="s">
        <v>90</v>
      </c>
      <c r="C18" s="110" t="s">
        <v>78</v>
      </c>
      <c r="D18" s="109">
        <v>0.60899999999999999</v>
      </c>
      <c r="E18" s="108">
        <v>49.4</v>
      </c>
      <c r="F18" s="107" t="s">
        <v>0</v>
      </c>
      <c r="G18" s="106">
        <v>72.400000000000006</v>
      </c>
      <c r="H18" s="97"/>
      <c r="I18" s="105"/>
      <c r="J18" s="104">
        <v>0.433</v>
      </c>
      <c r="K18" s="103">
        <v>31.4</v>
      </c>
      <c r="L18" s="102" t="s">
        <v>0</v>
      </c>
      <c r="M18" s="101">
        <v>55.2</v>
      </c>
      <c r="N18" s="97"/>
      <c r="O18" s="100"/>
      <c r="P18" s="197">
        <v>0.33600000000000002</v>
      </c>
      <c r="Q18" s="203">
        <v>23.9</v>
      </c>
      <c r="R18" s="99" t="s">
        <v>0</v>
      </c>
      <c r="S18" s="98">
        <v>43.3</v>
      </c>
      <c r="T18" s="97"/>
      <c r="U18" s="15"/>
      <c r="V18" s="9">
        <v>0.59599999999999997</v>
      </c>
      <c r="W18" s="8">
        <v>53.2</v>
      </c>
      <c r="X18" s="14" t="s">
        <v>0</v>
      </c>
      <c r="Y18" s="7">
        <v>65.900000000000006</v>
      </c>
      <c r="Z18" s="97"/>
      <c r="AA18" s="64"/>
      <c r="AB18" s="43">
        <v>0.57400899999999999</v>
      </c>
      <c r="AC18" s="41">
        <v>50.9</v>
      </c>
      <c r="AD18" s="94" t="s">
        <v>0</v>
      </c>
      <c r="AE18" s="40">
        <v>63.9</v>
      </c>
      <c r="AF18" s="13"/>
      <c r="AG18" s="295"/>
      <c r="AH18" s="96">
        <v>0.46100000000000002</v>
      </c>
      <c r="AI18" s="41">
        <v>40.299999999999997</v>
      </c>
      <c r="AJ18" s="94" t="s">
        <v>0</v>
      </c>
      <c r="AK18" s="40">
        <v>51.8</v>
      </c>
      <c r="AL18" s="13"/>
      <c r="AM18" s="227"/>
      <c r="AN18" s="95">
        <v>0.433</v>
      </c>
      <c r="AO18" s="8">
        <v>37.4</v>
      </c>
      <c r="AP18" s="14" t="s">
        <v>0</v>
      </c>
      <c r="AQ18" s="27">
        <v>49.2</v>
      </c>
    </row>
    <row r="19" spans="1:43" s="73" customFormat="1" ht="15" customHeight="1" x14ac:dyDescent="0.2">
      <c r="A19" s="75"/>
      <c r="B19" s="151" t="s">
        <v>89</v>
      </c>
      <c r="C19" s="110" t="s">
        <v>78</v>
      </c>
      <c r="D19" s="109">
        <v>0.53</v>
      </c>
      <c r="E19" s="108">
        <v>41.7</v>
      </c>
      <c r="F19" s="107" t="s">
        <v>0</v>
      </c>
      <c r="G19" s="106">
        <v>64.3</v>
      </c>
      <c r="H19" s="97"/>
      <c r="I19" s="105"/>
      <c r="J19" s="104">
        <v>0.40500000000000003</v>
      </c>
      <c r="K19" s="103">
        <v>27.6</v>
      </c>
      <c r="L19" s="102" t="s">
        <v>0</v>
      </c>
      <c r="M19" s="101">
        <v>53.4</v>
      </c>
      <c r="N19" s="97"/>
      <c r="O19" s="100"/>
      <c r="P19" s="197">
        <v>0.48499999999999999</v>
      </c>
      <c r="Q19" s="203">
        <v>36.9</v>
      </c>
      <c r="R19" s="99" t="s">
        <v>0</v>
      </c>
      <c r="S19" s="98">
        <v>60.1</v>
      </c>
      <c r="T19" s="97"/>
      <c r="U19" s="15"/>
      <c r="V19" s="9">
        <v>0.64</v>
      </c>
      <c r="W19" s="8">
        <v>57.2</v>
      </c>
      <c r="X19" s="14" t="s">
        <v>0</v>
      </c>
      <c r="Y19" s="7">
        <v>70.900000000000006</v>
      </c>
      <c r="Z19" s="97"/>
      <c r="AA19" s="64"/>
      <c r="AB19" s="43">
        <v>0.560137</v>
      </c>
      <c r="AC19" s="41">
        <v>49.6</v>
      </c>
      <c r="AD19" s="94" t="s">
        <v>0</v>
      </c>
      <c r="AE19" s="40">
        <v>62.5</v>
      </c>
      <c r="AF19" s="13"/>
      <c r="AG19" s="295"/>
      <c r="AH19" s="96">
        <v>0.45100000000000001</v>
      </c>
      <c r="AI19" s="41">
        <v>36.200000000000003</v>
      </c>
      <c r="AJ19" s="94" t="s">
        <v>0</v>
      </c>
      <c r="AK19" s="40">
        <v>50.9</v>
      </c>
      <c r="AL19" s="13"/>
      <c r="AM19" s="227"/>
      <c r="AN19" s="95">
        <v>0.38900000000000001</v>
      </c>
      <c r="AO19" s="8">
        <v>32.5</v>
      </c>
      <c r="AP19" s="14" t="s">
        <v>0</v>
      </c>
      <c r="AQ19" s="27">
        <v>45.3</v>
      </c>
    </row>
    <row r="20" spans="1:43" s="73" customFormat="1" ht="15" customHeight="1" x14ac:dyDescent="0.2">
      <c r="A20" s="75"/>
      <c r="B20" s="151" t="s">
        <v>88</v>
      </c>
      <c r="C20" s="110" t="s">
        <v>78</v>
      </c>
      <c r="D20" s="109">
        <v>0.45300000000000001</v>
      </c>
      <c r="E20" s="108">
        <v>33.9</v>
      </c>
      <c r="F20" s="107" t="s">
        <v>0</v>
      </c>
      <c r="G20" s="106">
        <v>56.7</v>
      </c>
      <c r="H20" s="97"/>
      <c r="I20" s="105"/>
      <c r="J20" s="104">
        <v>0.52700000000000002</v>
      </c>
      <c r="K20" s="103">
        <v>39</v>
      </c>
      <c r="L20" s="102" t="s">
        <v>0</v>
      </c>
      <c r="M20" s="101">
        <v>66.400000000000006</v>
      </c>
      <c r="N20" s="97"/>
      <c r="O20" s="100"/>
      <c r="P20" s="197">
        <v>0.47899999999999998</v>
      </c>
      <c r="Q20" s="203">
        <v>37.6</v>
      </c>
      <c r="R20" s="99" t="s">
        <v>0</v>
      </c>
      <c r="S20" s="98">
        <v>58.2</v>
      </c>
      <c r="T20" s="97"/>
      <c r="U20" s="15"/>
      <c r="V20" s="9">
        <v>0.58299999999999996</v>
      </c>
      <c r="W20" s="8">
        <v>51.9</v>
      </c>
      <c r="X20" s="14" t="s">
        <v>0</v>
      </c>
      <c r="Y20" s="7">
        <v>64.8</v>
      </c>
      <c r="Z20" s="97"/>
      <c r="AA20" s="64"/>
      <c r="AB20" s="43">
        <v>0.58969199999999999</v>
      </c>
      <c r="AC20" s="41">
        <v>52.4</v>
      </c>
      <c r="AD20" s="94" t="s">
        <v>0</v>
      </c>
      <c r="AE20" s="40">
        <v>65.5</v>
      </c>
      <c r="AF20" s="13"/>
      <c r="AG20" s="295"/>
      <c r="AH20" s="96">
        <v>0.50700000000000001</v>
      </c>
      <c r="AI20" s="41">
        <v>44.8</v>
      </c>
      <c r="AJ20" s="94" t="s">
        <v>0</v>
      </c>
      <c r="AK20" s="40">
        <v>56.7</v>
      </c>
      <c r="AL20" s="13"/>
      <c r="AM20" s="227"/>
      <c r="AN20" s="95">
        <v>0.36299999999999999</v>
      </c>
      <c r="AO20" s="8">
        <v>30.6</v>
      </c>
      <c r="AP20" s="14" t="s">
        <v>0</v>
      </c>
      <c r="AQ20" s="27">
        <v>42</v>
      </c>
    </row>
    <row r="21" spans="1:43" s="73" customFormat="1" ht="15" customHeight="1" x14ac:dyDescent="0.2">
      <c r="A21" s="75"/>
      <c r="C21" s="110"/>
      <c r="D21" s="109"/>
      <c r="E21" s="108"/>
      <c r="F21" s="107"/>
      <c r="G21" s="106"/>
      <c r="H21" s="13"/>
      <c r="I21" s="142"/>
      <c r="J21" s="137"/>
      <c r="K21" s="8"/>
      <c r="L21" s="14"/>
      <c r="M21" s="20"/>
      <c r="N21" s="13"/>
      <c r="O21" s="100"/>
      <c r="P21" s="197"/>
      <c r="Q21" s="203"/>
      <c r="R21" s="99"/>
      <c r="S21" s="98"/>
      <c r="T21" s="13"/>
      <c r="U21" s="15"/>
      <c r="V21" s="10"/>
      <c r="W21" s="21"/>
      <c r="X21" s="14"/>
      <c r="Y21" s="20"/>
      <c r="Z21" s="13"/>
      <c r="AA21" s="136"/>
      <c r="AB21" s="22"/>
      <c r="AC21" s="21"/>
      <c r="AD21" s="74"/>
      <c r="AE21" s="20"/>
      <c r="AF21" s="13"/>
      <c r="AG21" s="301"/>
      <c r="AH21" s="38"/>
      <c r="AI21" s="21"/>
      <c r="AJ21" s="74"/>
      <c r="AK21" s="20"/>
      <c r="AL21" s="13"/>
      <c r="AM21" s="227"/>
      <c r="AN21" s="226"/>
      <c r="AO21" s="56"/>
      <c r="AP21" s="68"/>
      <c r="AQ21" s="138"/>
    </row>
    <row r="22" spans="1:43" s="73" customFormat="1" ht="15" customHeight="1" x14ac:dyDescent="0.2">
      <c r="A22" s="75"/>
      <c r="B22" s="58" t="s">
        <v>39</v>
      </c>
      <c r="C22" s="135"/>
      <c r="D22" s="162"/>
      <c r="E22" s="161"/>
      <c r="F22" s="160"/>
      <c r="G22" s="159"/>
      <c r="H22" s="16"/>
      <c r="I22" s="140"/>
      <c r="J22" s="140"/>
      <c r="K22" s="18"/>
      <c r="L22" s="125"/>
      <c r="M22" s="17"/>
      <c r="N22" s="16"/>
      <c r="O22" s="128"/>
      <c r="P22" s="300"/>
      <c r="Q22" s="299"/>
      <c r="R22" s="127"/>
      <c r="S22" s="126"/>
      <c r="T22" s="16"/>
      <c r="U22" s="264"/>
      <c r="V22" s="23"/>
      <c r="W22" s="18"/>
      <c r="X22" s="125"/>
      <c r="Y22" s="17"/>
      <c r="Z22" s="16"/>
      <c r="AA22" s="124"/>
      <c r="AB22" s="263"/>
      <c r="AC22" s="30"/>
      <c r="AD22" s="123"/>
      <c r="AE22" s="29"/>
      <c r="AF22" s="11"/>
      <c r="AG22" s="298"/>
      <c r="AH22" s="42"/>
      <c r="AI22" s="30"/>
      <c r="AJ22" s="123"/>
      <c r="AK22" s="29"/>
      <c r="AL22" s="11"/>
      <c r="AM22" s="248"/>
      <c r="AN22" s="247"/>
      <c r="AO22" s="297"/>
      <c r="AP22" s="262"/>
      <c r="AQ22" s="246"/>
    </row>
    <row r="23" spans="1:43" s="73" customFormat="1" ht="15" customHeight="1" x14ac:dyDescent="0.2">
      <c r="A23" s="75"/>
      <c r="B23" s="151" t="s">
        <v>38</v>
      </c>
      <c r="C23" s="110" t="s">
        <v>78</v>
      </c>
      <c r="D23" s="109">
        <v>0.53</v>
      </c>
      <c r="E23" s="108">
        <v>46.5</v>
      </c>
      <c r="F23" s="107" t="s">
        <v>0</v>
      </c>
      <c r="G23" s="106">
        <v>59.4</v>
      </c>
      <c r="H23" s="97"/>
      <c r="I23" s="105"/>
      <c r="J23" s="104">
        <v>0.46800000000000003</v>
      </c>
      <c r="K23" s="103">
        <v>39.299999999999997</v>
      </c>
      <c r="L23" s="102" t="s">
        <v>0</v>
      </c>
      <c r="M23" s="101">
        <v>54.3</v>
      </c>
      <c r="N23" s="97"/>
      <c r="O23" s="100"/>
      <c r="P23" s="197">
        <v>0.41499999999999998</v>
      </c>
      <c r="Q23" s="203">
        <v>34.700000000000003</v>
      </c>
      <c r="R23" s="99" t="s">
        <v>0</v>
      </c>
      <c r="S23" s="98">
        <v>48.2</v>
      </c>
      <c r="T23" s="97"/>
      <c r="U23" s="15"/>
      <c r="V23" s="9">
        <v>0.61799999999999999</v>
      </c>
      <c r="W23" s="8">
        <v>58.2</v>
      </c>
      <c r="X23" s="14" t="s">
        <v>0</v>
      </c>
      <c r="Y23" s="7">
        <v>65.400000000000006</v>
      </c>
      <c r="Z23" s="97"/>
      <c r="AA23" s="64"/>
      <c r="AB23" s="43">
        <v>0.57839499999999999</v>
      </c>
      <c r="AC23" s="41">
        <v>54.362887999999998</v>
      </c>
      <c r="AD23" s="94" t="s">
        <v>0</v>
      </c>
      <c r="AE23" s="40">
        <v>61.152771999999999</v>
      </c>
      <c r="AF23" s="13"/>
      <c r="AG23" s="295"/>
      <c r="AH23" s="96">
        <v>0.49199999999999999</v>
      </c>
      <c r="AI23" s="41">
        <v>46.2</v>
      </c>
      <c r="AJ23" s="94" t="s">
        <v>0</v>
      </c>
      <c r="AK23" s="40">
        <v>52.2</v>
      </c>
      <c r="AL23" s="13"/>
      <c r="AM23" s="227"/>
      <c r="AN23" s="95">
        <v>0.437</v>
      </c>
      <c r="AO23" s="8">
        <v>40.299999999999997</v>
      </c>
      <c r="AP23" s="14" t="s">
        <v>0</v>
      </c>
      <c r="AQ23" s="27">
        <v>47</v>
      </c>
    </row>
    <row r="24" spans="1:43" s="73" customFormat="1" ht="15" customHeight="1" x14ac:dyDescent="0.2">
      <c r="A24" s="75"/>
      <c r="B24" s="151" t="s">
        <v>37</v>
      </c>
      <c r="C24" s="110" t="s">
        <v>78</v>
      </c>
      <c r="D24" s="109">
        <v>0.66700000000000004</v>
      </c>
      <c r="E24" s="108">
        <v>53.9</v>
      </c>
      <c r="F24" s="107" t="s">
        <v>0</v>
      </c>
      <c r="G24" s="106">
        <v>79.5</v>
      </c>
      <c r="H24" s="97"/>
      <c r="I24" s="105"/>
      <c r="J24" s="104">
        <v>0.56599999999999995</v>
      </c>
      <c r="K24" s="103">
        <v>43.3</v>
      </c>
      <c r="L24" s="102" t="s">
        <v>0</v>
      </c>
      <c r="M24" s="101">
        <v>69.8</v>
      </c>
      <c r="N24" s="97"/>
      <c r="O24" s="100"/>
      <c r="P24" s="197">
        <v>0.64</v>
      </c>
      <c r="Q24" s="203">
        <v>54.4</v>
      </c>
      <c r="R24" s="99" t="s">
        <v>0</v>
      </c>
      <c r="S24" s="98">
        <v>73.5</v>
      </c>
      <c r="T24" s="97"/>
      <c r="U24" s="15"/>
      <c r="V24" s="9">
        <v>0.69499999999999995</v>
      </c>
      <c r="W24" s="8">
        <v>63.5</v>
      </c>
      <c r="X24" s="14" t="s">
        <v>0</v>
      </c>
      <c r="Y24" s="7">
        <v>75.400000000000006</v>
      </c>
      <c r="Z24" s="97"/>
      <c r="AA24" s="64"/>
      <c r="AB24" s="43">
        <v>0.63219199999999998</v>
      </c>
      <c r="AC24" s="41">
        <v>57.2</v>
      </c>
      <c r="AD24" s="94" t="s">
        <v>0</v>
      </c>
      <c r="AE24" s="40">
        <v>69.323363000000001</v>
      </c>
      <c r="AF24" s="13"/>
      <c r="AG24" s="295"/>
      <c r="AH24" s="96">
        <v>0.58399999999999996</v>
      </c>
      <c r="AI24" s="41">
        <v>52.7</v>
      </c>
      <c r="AJ24" s="94" t="s">
        <v>0</v>
      </c>
      <c r="AK24" s="40">
        <v>64.099999999999994</v>
      </c>
      <c r="AL24" s="13"/>
      <c r="AM24" s="227"/>
      <c r="AN24" s="95">
        <v>0.51200000000000001</v>
      </c>
      <c r="AO24" s="8">
        <v>44.8</v>
      </c>
      <c r="AP24" s="14" t="s">
        <v>0</v>
      </c>
      <c r="AQ24" s="27">
        <v>57.6</v>
      </c>
    </row>
    <row r="25" spans="1:43" s="73" customFormat="1" ht="15" customHeight="1" x14ac:dyDescent="0.2">
      <c r="A25" s="75"/>
      <c r="B25" s="151" t="s">
        <v>36</v>
      </c>
      <c r="C25" s="110" t="s">
        <v>78</v>
      </c>
      <c r="D25" s="109">
        <v>0.41199999999999998</v>
      </c>
      <c r="E25" s="108">
        <v>25.3</v>
      </c>
      <c r="F25" s="107" t="s">
        <v>0</v>
      </c>
      <c r="G25" s="106">
        <v>57.1</v>
      </c>
      <c r="H25" s="97"/>
      <c r="I25" s="105"/>
      <c r="J25" s="104">
        <v>0.376</v>
      </c>
      <c r="K25" s="103">
        <v>22.4</v>
      </c>
      <c r="L25" s="146" t="s">
        <v>0</v>
      </c>
      <c r="M25" s="101">
        <v>52.8</v>
      </c>
      <c r="N25" s="97"/>
      <c r="O25" s="112" t="s">
        <v>56</v>
      </c>
      <c r="P25" s="197">
        <v>0.26300000000000001</v>
      </c>
      <c r="Q25" s="203">
        <v>10.7</v>
      </c>
      <c r="R25" s="99" t="s">
        <v>0</v>
      </c>
      <c r="S25" s="98">
        <v>41.8</v>
      </c>
      <c r="T25" s="97"/>
      <c r="U25" s="15"/>
      <c r="V25" s="9">
        <v>0.41099999999999998</v>
      </c>
      <c r="W25" s="8">
        <v>29</v>
      </c>
      <c r="X25" s="14" t="s">
        <v>0</v>
      </c>
      <c r="Y25" s="7">
        <v>53.2</v>
      </c>
      <c r="Z25" s="97"/>
      <c r="AA25" s="64"/>
      <c r="AB25" s="43">
        <v>0.38985500000000001</v>
      </c>
      <c r="AC25" s="41">
        <v>28.8</v>
      </c>
      <c r="AD25" s="94" t="s">
        <v>0</v>
      </c>
      <c r="AE25" s="40">
        <v>49.2</v>
      </c>
      <c r="AF25" s="13"/>
      <c r="AG25" s="295"/>
      <c r="AH25" s="96">
        <v>0.30499999999999999</v>
      </c>
      <c r="AI25" s="41">
        <v>22.1</v>
      </c>
      <c r="AJ25" s="94" t="s">
        <v>0</v>
      </c>
      <c r="AK25" s="40">
        <v>38.9</v>
      </c>
      <c r="AL25" s="13"/>
      <c r="AM25" s="227"/>
      <c r="AN25" s="95">
        <v>0.23799999999999999</v>
      </c>
      <c r="AO25" s="8">
        <v>16.5</v>
      </c>
      <c r="AP25" s="14" t="s">
        <v>0</v>
      </c>
      <c r="AQ25" s="27">
        <v>31</v>
      </c>
    </row>
    <row r="26" spans="1:43" s="73" customFormat="1" ht="15" customHeight="1" x14ac:dyDescent="0.2">
      <c r="A26" s="75"/>
      <c r="B26" s="222" t="s">
        <v>35</v>
      </c>
      <c r="C26" s="110" t="s">
        <v>78</v>
      </c>
      <c r="D26" s="109">
        <v>0.58199999999999996</v>
      </c>
      <c r="E26" s="108">
        <v>36.5</v>
      </c>
      <c r="F26" s="107" t="s">
        <v>0</v>
      </c>
      <c r="G26" s="106">
        <v>79.900000000000006</v>
      </c>
      <c r="H26" s="221"/>
      <c r="I26" s="105"/>
      <c r="J26" s="104">
        <v>0.68500000000000005</v>
      </c>
      <c r="K26" s="103">
        <v>52.7</v>
      </c>
      <c r="L26" s="102" t="s">
        <v>0</v>
      </c>
      <c r="M26" s="101">
        <v>84.4</v>
      </c>
      <c r="N26" s="97"/>
      <c r="O26" s="197"/>
      <c r="P26" s="197">
        <v>0.41899999999999998</v>
      </c>
      <c r="Q26" s="203">
        <v>27.1</v>
      </c>
      <c r="R26" s="99" t="s">
        <v>0</v>
      </c>
      <c r="S26" s="98">
        <v>56.8</v>
      </c>
      <c r="T26" s="97"/>
      <c r="U26" s="15"/>
      <c r="V26" s="9">
        <v>0.54400000000000004</v>
      </c>
      <c r="W26" s="8">
        <v>44.2</v>
      </c>
      <c r="X26" s="14" t="s">
        <v>0</v>
      </c>
      <c r="Y26" s="7">
        <v>64.599999999999994</v>
      </c>
      <c r="Z26" s="97"/>
      <c r="AA26" s="64"/>
      <c r="AB26" s="43">
        <v>0.499</v>
      </c>
      <c r="AC26" s="41">
        <v>41.1</v>
      </c>
      <c r="AD26" s="50" t="s">
        <v>0</v>
      </c>
      <c r="AE26" s="40">
        <v>58.7</v>
      </c>
      <c r="AF26" s="13"/>
      <c r="AG26" s="96"/>
      <c r="AH26" s="202" t="s">
        <v>71</v>
      </c>
      <c r="AI26" s="4" t="s">
        <v>71</v>
      </c>
      <c r="AJ26" s="50" t="s">
        <v>0</v>
      </c>
      <c r="AK26" s="44" t="s">
        <v>71</v>
      </c>
      <c r="AL26" s="13"/>
      <c r="AM26" s="201"/>
      <c r="AN26" s="251" t="s">
        <v>71</v>
      </c>
      <c r="AO26" s="199" t="s">
        <v>71</v>
      </c>
      <c r="AP26" s="250" t="s">
        <v>0</v>
      </c>
      <c r="AQ26" s="198" t="s">
        <v>71</v>
      </c>
    </row>
    <row r="27" spans="1:43" s="73" customFormat="1" ht="15" customHeight="1" x14ac:dyDescent="0.2">
      <c r="A27" s="75"/>
      <c r="B27" s="222" t="s">
        <v>34</v>
      </c>
      <c r="C27" s="110" t="s">
        <v>78</v>
      </c>
      <c r="D27" s="116" t="s">
        <v>0</v>
      </c>
      <c r="E27" s="115" t="s">
        <v>0</v>
      </c>
      <c r="F27" s="114" t="s">
        <v>0</v>
      </c>
      <c r="G27" s="113" t="s">
        <v>0</v>
      </c>
      <c r="H27" s="221"/>
      <c r="I27" s="105"/>
      <c r="J27" s="174" t="s">
        <v>0</v>
      </c>
      <c r="K27" s="204" t="s">
        <v>0</v>
      </c>
      <c r="L27" s="146" t="s">
        <v>0</v>
      </c>
      <c r="M27" s="173" t="s">
        <v>0</v>
      </c>
      <c r="N27" s="97"/>
      <c r="O27" s="197"/>
      <c r="P27" s="197" t="s">
        <v>0</v>
      </c>
      <c r="Q27" s="203" t="s">
        <v>0</v>
      </c>
      <c r="R27" s="99" t="s">
        <v>0</v>
      </c>
      <c r="S27" s="98" t="s">
        <v>0</v>
      </c>
      <c r="T27" s="97"/>
      <c r="U27" s="15"/>
      <c r="V27" s="9" t="s">
        <v>0</v>
      </c>
      <c r="W27" s="8" t="s">
        <v>0</v>
      </c>
      <c r="X27" s="31" t="s">
        <v>0</v>
      </c>
      <c r="Y27" s="7" t="s">
        <v>0</v>
      </c>
      <c r="Z27" s="97"/>
      <c r="AA27" s="64"/>
      <c r="AB27" s="43" t="s">
        <v>0</v>
      </c>
      <c r="AC27" s="41" t="s">
        <v>0</v>
      </c>
      <c r="AD27" s="94" t="s">
        <v>0</v>
      </c>
      <c r="AE27" s="40" t="s">
        <v>0</v>
      </c>
      <c r="AF27" s="13"/>
      <c r="AG27" s="96"/>
      <c r="AH27" s="202" t="s">
        <v>71</v>
      </c>
      <c r="AI27" s="4" t="s">
        <v>71</v>
      </c>
      <c r="AJ27" s="50" t="s">
        <v>0</v>
      </c>
      <c r="AK27" s="44" t="s">
        <v>71</v>
      </c>
      <c r="AL27" s="13"/>
      <c r="AM27" s="201"/>
      <c r="AN27" s="251" t="s">
        <v>71</v>
      </c>
      <c r="AO27" s="199" t="s">
        <v>71</v>
      </c>
      <c r="AP27" s="250" t="s">
        <v>0</v>
      </c>
      <c r="AQ27" s="198" t="s">
        <v>71</v>
      </c>
    </row>
    <row r="28" spans="1:43" s="73" customFormat="1" ht="15" customHeight="1" x14ac:dyDescent="0.2">
      <c r="A28" s="75"/>
      <c r="B28" s="151" t="s">
        <v>65</v>
      </c>
      <c r="C28" s="110"/>
      <c r="D28" s="116" t="s">
        <v>71</v>
      </c>
      <c r="E28" s="115" t="s">
        <v>71</v>
      </c>
      <c r="F28" s="114" t="s">
        <v>0</v>
      </c>
      <c r="G28" s="113" t="s">
        <v>71</v>
      </c>
      <c r="H28" s="97"/>
      <c r="I28" s="105"/>
      <c r="J28" s="104">
        <v>0.68600000000000005</v>
      </c>
      <c r="K28" s="103">
        <v>53.3</v>
      </c>
      <c r="L28" s="146" t="s">
        <v>0</v>
      </c>
      <c r="M28" s="101">
        <v>83.9</v>
      </c>
      <c r="N28" s="97"/>
      <c r="O28" s="100"/>
      <c r="P28" s="197">
        <v>0.44900000000000001</v>
      </c>
      <c r="Q28" s="203">
        <v>30</v>
      </c>
      <c r="R28" s="99" t="s">
        <v>0</v>
      </c>
      <c r="S28" s="98">
        <v>59.7</v>
      </c>
      <c r="T28" s="97"/>
      <c r="U28" s="15"/>
      <c r="V28" s="9">
        <v>0.54100000000000004</v>
      </c>
      <c r="W28" s="8">
        <v>44</v>
      </c>
      <c r="X28" s="14" t="s">
        <v>0</v>
      </c>
      <c r="Y28" s="7">
        <v>64.2</v>
      </c>
      <c r="Z28" s="97"/>
      <c r="AA28" s="64"/>
      <c r="AB28" s="43">
        <v>0.49167499999999997</v>
      </c>
      <c r="AC28" s="41">
        <v>40.4</v>
      </c>
      <c r="AD28" s="94" t="s">
        <v>0</v>
      </c>
      <c r="AE28" s="40">
        <v>57.9</v>
      </c>
      <c r="AF28" s="13"/>
      <c r="AG28" s="295"/>
      <c r="AH28" s="96">
        <v>0.36499999999999999</v>
      </c>
      <c r="AI28" s="41">
        <v>28.2</v>
      </c>
      <c r="AJ28" s="94" t="s">
        <v>0</v>
      </c>
      <c r="AK28" s="40">
        <v>44.8</v>
      </c>
      <c r="AL28" s="13"/>
      <c r="AM28" s="227"/>
      <c r="AN28" s="95">
        <v>0.254</v>
      </c>
      <c r="AO28" s="8">
        <v>16.3</v>
      </c>
      <c r="AP28" s="14" t="s">
        <v>0</v>
      </c>
      <c r="AQ28" s="27">
        <v>34.5</v>
      </c>
    </row>
    <row r="29" spans="1:43" s="73" customFormat="1" ht="15" customHeight="1" x14ac:dyDescent="0.2">
      <c r="A29" s="75"/>
      <c r="B29" s="2" t="s">
        <v>33</v>
      </c>
      <c r="C29" s="110" t="s">
        <v>78</v>
      </c>
      <c r="D29" s="116" t="s">
        <v>0</v>
      </c>
      <c r="E29" s="115" t="s">
        <v>0</v>
      </c>
      <c r="F29" s="114" t="s">
        <v>0</v>
      </c>
      <c r="G29" s="113" t="s">
        <v>0</v>
      </c>
      <c r="H29" s="175"/>
      <c r="I29" s="105"/>
      <c r="J29" s="174" t="s">
        <v>0</v>
      </c>
      <c r="K29" s="204" t="s">
        <v>0</v>
      </c>
      <c r="L29" s="146" t="s">
        <v>0</v>
      </c>
      <c r="M29" s="173" t="s">
        <v>0</v>
      </c>
      <c r="N29" s="97"/>
      <c r="O29" s="172"/>
      <c r="P29" s="171" t="s">
        <v>0</v>
      </c>
      <c r="Q29" s="170" t="s">
        <v>0</v>
      </c>
      <c r="R29" s="169" t="s">
        <v>0</v>
      </c>
      <c r="S29" s="168" t="s">
        <v>0</v>
      </c>
      <c r="T29" s="97"/>
      <c r="U29" s="15"/>
      <c r="V29" s="24" t="s">
        <v>0</v>
      </c>
      <c r="W29" s="19" t="s">
        <v>0</v>
      </c>
      <c r="X29" s="167" t="s">
        <v>0</v>
      </c>
      <c r="Y29" s="166" t="s">
        <v>0</v>
      </c>
      <c r="Z29" s="97"/>
      <c r="AA29" s="64"/>
      <c r="AB29" s="43" t="s">
        <v>0</v>
      </c>
      <c r="AC29" s="41" t="s">
        <v>0</v>
      </c>
      <c r="AD29" s="94" t="s">
        <v>0</v>
      </c>
      <c r="AE29" s="40" t="s">
        <v>0</v>
      </c>
      <c r="AF29" s="13"/>
      <c r="AG29" s="301"/>
      <c r="AH29" s="38" t="s">
        <v>0</v>
      </c>
      <c r="AI29" s="19" t="s">
        <v>0</v>
      </c>
      <c r="AJ29" s="167" t="s">
        <v>0</v>
      </c>
      <c r="AK29" s="166" t="s">
        <v>0</v>
      </c>
      <c r="AL29" s="13"/>
      <c r="AM29" s="296"/>
      <c r="AN29" s="111" t="s">
        <v>0</v>
      </c>
      <c r="AO29" s="19" t="s">
        <v>0</v>
      </c>
      <c r="AP29" s="167" t="s">
        <v>0</v>
      </c>
      <c r="AQ29" s="235" t="s">
        <v>0</v>
      </c>
    </row>
    <row r="30" spans="1:43" s="73" customFormat="1" ht="15" customHeight="1" x14ac:dyDescent="0.2">
      <c r="A30" s="75"/>
      <c r="C30" s="110"/>
      <c r="D30" s="116"/>
      <c r="E30" s="115"/>
      <c r="F30" s="114"/>
      <c r="G30" s="113"/>
      <c r="H30" s="13"/>
      <c r="I30" s="234"/>
      <c r="J30" s="233"/>
      <c r="K30" s="230"/>
      <c r="L30" s="229"/>
      <c r="M30" s="228"/>
      <c r="N30" s="13"/>
      <c r="O30" s="100"/>
      <c r="P30" s="197"/>
      <c r="Q30" s="203"/>
      <c r="R30" s="99"/>
      <c r="S30" s="98"/>
      <c r="T30" s="13"/>
      <c r="U30" s="15"/>
      <c r="V30" s="10"/>
      <c r="W30" s="21"/>
      <c r="X30" s="14"/>
      <c r="Y30" s="20"/>
      <c r="Z30" s="13"/>
      <c r="AA30" s="136"/>
      <c r="AB30" s="22"/>
      <c r="AC30" s="21"/>
      <c r="AD30" s="74"/>
      <c r="AE30" s="20"/>
      <c r="AF30" s="13"/>
      <c r="AG30" s="301"/>
      <c r="AH30" s="38"/>
      <c r="AI30" s="56"/>
      <c r="AJ30" s="68"/>
      <c r="AK30" s="20"/>
      <c r="AL30" s="13"/>
      <c r="AM30" s="227"/>
      <c r="AN30" s="226"/>
      <c r="AO30" s="56"/>
      <c r="AP30" s="68"/>
      <c r="AQ30" s="138"/>
    </row>
    <row r="31" spans="1:43" s="73" customFormat="1" ht="15" customHeight="1" x14ac:dyDescent="0.2">
      <c r="A31" s="75"/>
      <c r="B31" s="284" t="s">
        <v>87</v>
      </c>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336"/>
    </row>
    <row r="32" spans="1:43" s="73" customFormat="1" ht="15" customHeight="1" x14ac:dyDescent="0.2">
      <c r="A32" s="75"/>
      <c r="B32" s="58" t="s">
        <v>45</v>
      </c>
      <c r="C32" s="135"/>
      <c r="D32" s="134"/>
      <c r="E32" s="133"/>
      <c r="F32" s="132"/>
      <c r="G32" s="131"/>
      <c r="H32" s="16"/>
      <c r="I32" s="130"/>
      <c r="J32" s="335"/>
      <c r="K32" s="18"/>
      <c r="L32" s="125"/>
      <c r="M32" s="17"/>
      <c r="N32" s="16"/>
      <c r="O32" s="249"/>
      <c r="P32" s="157"/>
      <c r="Q32" s="317"/>
      <c r="R32" s="155"/>
      <c r="S32" s="154"/>
      <c r="T32" s="16"/>
      <c r="U32" s="264"/>
      <c r="V32" s="23"/>
      <c r="W32" s="18"/>
      <c r="X32" s="125"/>
      <c r="Y32" s="17"/>
      <c r="Z32" s="334"/>
      <c r="AA32" s="333"/>
      <c r="AB32" s="332"/>
      <c r="AC32" s="331"/>
      <c r="AD32" s="261"/>
      <c r="AE32" s="327"/>
      <c r="AF32" s="326"/>
      <c r="AG32" s="330"/>
      <c r="AH32" s="329"/>
      <c r="AI32" s="328"/>
      <c r="AJ32" s="261"/>
      <c r="AK32" s="327"/>
      <c r="AL32" s="326"/>
      <c r="AM32" s="248"/>
      <c r="AN32" s="247"/>
      <c r="AO32" s="297"/>
      <c r="AP32" s="262"/>
      <c r="AQ32" s="246"/>
    </row>
    <row r="33" spans="1:43" s="73" customFormat="1" ht="15" customHeight="1" x14ac:dyDescent="0.2">
      <c r="A33" s="75"/>
      <c r="B33" s="55" t="s">
        <v>44</v>
      </c>
      <c r="C33" s="110" t="s">
        <v>78</v>
      </c>
      <c r="D33" s="109">
        <v>0.503</v>
      </c>
      <c r="E33" s="108">
        <v>33.9</v>
      </c>
      <c r="F33" s="107" t="s">
        <v>0</v>
      </c>
      <c r="G33" s="106">
        <v>66.599999999999994</v>
      </c>
      <c r="H33" s="65"/>
      <c r="I33" s="105"/>
      <c r="J33" s="104">
        <v>0.441</v>
      </c>
      <c r="K33" s="103">
        <v>28.7</v>
      </c>
      <c r="L33" s="102" t="s">
        <v>0</v>
      </c>
      <c r="M33" s="101">
        <v>59.5</v>
      </c>
      <c r="N33" s="65"/>
      <c r="O33" s="112" t="s">
        <v>56</v>
      </c>
      <c r="P33" s="197">
        <v>0.32800000000000001</v>
      </c>
      <c r="Q33" s="203">
        <v>15.2</v>
      </c>
      <c r="R33" s="99" t="s">
        <v>0</v>
      </c>
      <c r="S33" s="98">
        <v>50.5</v>
      </c>
      <c r="T33" s="65"/>
      <c r="U33" s="15"/>
      <c r="V33" s="9">
        <v>0.46899999999999997</v>
      </c>
      <c r="W33" s="8">
        <v>39.200000000000003</v>
      </c>
      <c r="X33" s="14" t="s">
        <v>0</v>
      </c>
      <c r="Y33" s="7">
        <v>54.6</v>
      </c>
      <c r="Z33" s="325"/>
      <c r="AA33" s="144"/>
      <c r="AB33" s="28">
        <v>0.51100000000000001</v>
      </c>
      <c r="AC33" s="8">
        <v>44.2</v>
      </c>
      <c r="AD33" s="14" t="s">
        <v>0</v>
      </c>
      <c r="AE33" s="7">
        <v>58</v>
      </c>
      <c r="AF33" s="239"/>
      <c r="AG33" s="238"/>
      <c r="AH33" s="49">
        <v>0.373</v>
      </c>
      <c r="AI33" s="8">
        <v>31.8</v>
      </c>
      <c r="AJ33" s="14" t="s">
        <v>0</v>
      </c>
      <c r="AK33" s="7">
        <v>42.8</v>
      </c>
      <c r="AL33" s="237"/>
      <c r="AM33" s="236"/>
      <c r="AN33" s="95">
        <v>0.307</v>
      </c>
      <c r="AO33" s="8">
        <v>25.7</v>
      </c>
      <c r="AP33" s="14" t="s">
        <v>0</v>
      </c>
      <c r="AQ33" s="27">
        <v>35.6</v>
      </c>
    </row>
    <row r="34" spans="1:43" s="73" customFormat="1" ht="15" customHeight="1" x14ac:dyDescent="0.2">
      <c r="A34" s="75"/>
      <c r="B34" s="55" t="s">
        <v>43</v>
      </c>
      <c r="C34" s="110" t="s">
        <v>78</v>
      </c>
      <c r="D34" s="109">
        <v>0.44900000000000001</v>
      </c>
      <c r="E34" s="108">
        <v>33.6</v>
      </c>
      <c r="F34" s="107" t="s">
        <v>0</v>
      </c>
      <c r="G34" s="106">
        <v>56.1</v>
      </c>
      <c r="H34" s="65"/>
      <c r="I34" s="105"/>
      <c r="J34" s="104">
        <v>0.46300000000000002</v>
      </c>
      <c r="K34" s="103">
        <v>32.6</v>
      </c>
      <c r="L34" s="102" t="s">
        <v>0</v>
      </c>
      <c r="M34" s="101">
        <v>59.9</v>
      </c>
      <c r="N34" s="65"/>
      <c r="O34" s="100"/>
      <c r="P34" s="197">
        <v>0.33200000000000002</v>
      </c>
      <c r="Q34" s="203">
        <v>20.8</v>
      </c>
      <c r="R34" s="99" t="s">
        <v>0</v>
      </c>
      <c r="S34" s="98">
        <v>45.7</v>
      </c>
      <c r="T34" s="65"/>
      <c r="U34" s="15"/>
      <c r="V34" s="9">
        <v>0.63300000000000001</v>
      </c>
      <c r="W34" s="8">
        <v>57.3</v>
      </c>
      <c r="X34" s="14" t="s">
        <v>0</v>
      </c>
      <c r="Y34" s="7">
        <v>69.400000000000006</v>
      </c>
      <c r="Z34" s="325"/>
      <c r="AA34" s="144"/>
      <c r="AB34" s="28">
        <v>0.54200000000000004</v>
      </c>
      <c r="AC34" s="8">
        <v>48.4</v>
      </c>
      <c r="AD34" s="14" t="s">
        <v>0</v>
      </c>
      <c r="AE34" s="7">
        <v>59.9</v>
      </c>
      <c r="AF34" s="239"/>
      <c r="AG34" s="238"/>
      <c r="AH34" s="49">
        <v>0.47499999999999998</v>
      </c>
      <c r="AI34" s="8">
        <v>42.6</v>
      </c>
      <c r="AJ34" s="14" t="s">
        <v>0</v>
      </c>
      <c r="AK34" s="7">
        <v>52.4</v>
      </c>
      <c r="AL34" s="237"/>
      <c r="AM34" s="236"/>
      <c r="AN34" s="95">
        <v>0.442</v>
      </c>
      <c r="AO34" s="8">
        <v>38.9</v>
      </c>
      <c r="AP34" s="14" t="s">
        <v>0</v>
      </c>
      <c r="AQ34" s="27">
        <v>49.6</v>
      </c>
    </row>
    <row r="35" spans="1:43" s="73" customFormat="1" ht="15" customHeight="1" x14ac:dyDescent="0.2">
      <c r="A35" s="75"/>
      <c r="B35" s="55" t="s">
        <v>42</v>
      </c>
      <c r="C35" s="110" t="s">
        <v>78</v>
      </c>
      <c r="D35" s="109">
        <v>0.56599999999999995</v>
      </c>
      <c r="E35" s="108">
        <v>48.9</v>
      </c>
      <c r="F35" s="107" t="s">
        <v>0</v>
      </c>
      <c r="G35" s="106">
        <v>64.2</v>
      </c>
      <c r="H35" s="65"/>
      <c r="I35" s="105"/>
      <c r="J35" s="104">
        <v>0.52400000000000002</v>
      </c>
      <c r="K35" s="103">
        <v>44.3</v>
      </c>
      <c r="L35" s="102" t="s">
        <v>0</v>
      </c>
      <c r="M35" s="101">
        <v>60.6</v>
      </c>
      <c r="N35" s="65"/>
      <c r="O35" s="100"/>
      <c r="P35" s="197">
        <v>0.51100000000000001</v>
      </c>
      <c r="Q35" s="203">
        <v>44.1</v>
      </c>
      <c r="R35" s="99" t="s">
        <v>0</v>
      </c>
      <c r="S35" s="98">
        <v>58.1</v>
      </c>
      <c r="T35" s="65"/>
      <c r="U35" s="15"/>
      <c r="V35" s="9">
        <v>0.625</v>
      </c>
      <c r="W35" s="8">
        <v>58.3</v>
      </c>
      <c r="X35" s="14" t="s">
        <v>0</v>
      </c>
      <c r="Y35" s="7">
        <v>66.7</v>
      </c>
      <c r="Z35" s="325"/>
      <c r="AA35" s="144"/>
      <c r="AB35" s="28">
        <v>0.60199999999999998</v>
      </c>
      <c r="AC35" s="8">
        <v>56.3</v>
      </c>
      <c r="AD35" s="14" t="s">
        <v>0</v>
      </c>
      <c r="AE35" s="7">
        <v>64.2</v>
      </c>
      <c r="AF35" s="239"/>
      <c r="AG35" s="238"/>
      <c r="AH35" s="49">
        <v>0.51900000000000002</v>
      </c>
      <c r="AI35" s="8">
        <v>48.2</v>
      </c>
      <c r="AJ35" s="14" t="s">
        <v>0</v>
      </c>
      <c r="AK35" s="7">
        <v>55.6</v>
      </c>
      <c r="AL35" s="237"/>
      <c r="AM35" s="236"/>
      <c r="AN35" s="95">
        <v>0.45300000000000001</v>
      </c>
      <c r="AO35" s="8">
        <v>40.9</v>
      </c>
      <c r="AP35" s="14" t="s">
        <v>0</v>
      </c>
      <c r="AQ35" s="27">
        <v>49.7</v>
      </c>
    </row>
    <row r="36" spans="1:43" s="73" customFormat="1" ht="15" customHeight="1" x14ac:dyDescent="0.2">
      <c r="A36" s="75"/>
      <c r="B36" s="55" t="s">
        <v>41</v>
      </c>
      <c r="C36" s="110" t="s">
        <v>78</v>
      </c>
      <c r="D36" s="109">
        <v>0.66</v>
      </c>
      <c r="E36" s="108">
        <v>55</v>
      </c>
      <c r="F36" s="107" t="s">
        <v>0</v>
      </c>
      <c r="G36" s="106">
        <v>77.099999999999994</v>
      </c>
      <c r="H36" s="65"/>
      <c r="I36" s="105"/>
      <c r="J36" s="104">
        <v>0.51</v>
      </c>
      <c r="K36" s="103">
        <v>35.799999999999997</v>
      </c>
      <c r="L36" s="102" t="s">
        <v>0</v>
      </c>
      <c r="M36" s="101">
        <v>66.3</v>
      </c>
      <c r="N36" s="65"/>
      <c r="O36" s="100"/>
      <c r="P36" s="197">
        <v>0.47</v>
      </c>
      <c r="Q36" s="203">
        <v>35.799999999999997</v>
      </c>
      <c r="R36" s="99" t="s">
        <v>0</v>
      </c>
      <c r="S36" s="98">
        <v>58.2</v>
      </c>
      <c r="T36" s="65"/>
      <c r="U36" s="15"/>
      <c r="V36" s="9">
        <v>0.71499999999999997</v>
      </c>
      <c r="W36" s="8">
        <v>64.5</v>
      </c>
      <c r="X36" s="14" t="s">
        <v>0</v>
      </c>
      <c r="Y36" s="7">
        <v>78.5</v>
      </c>
      <c r="Z36" s="325"/>
      <c r="AA36" s="144"/>
      <c r="AB36" s="28">
        <v>0.55300000000000005</v>
      </c>
      <c r="AC36" s="8">
        <v>48</v>
      </c>
      <c r="AD36" s="14" t="s">
        <v>0</v>
      </c>
      <c r="AE36" s="7">
        <v>62.7</v>
      </c>
      <c r="AF36" s="239"/>
      <c r="AG36" s="238"/>
      <c r="AH36" s="49">
        <v>0.52200000000000002</v>
      </c>
      <c r="AI36" s="8">
        <v>44.7</v>
      </c>
      <c r="AJ36" s="14" t="s">
        <v>0</v>
      </c>
      <c r="AK36" s="7">
        <v>59.7</v>
      </c>
      <c r="AL36" s="237"/>
      <c r="AM36" s="236"/>
      <c r="AN36" s="95">
        <v>0.48299999999999998</v>
      </c>
      <c r="AO36" s="8">
        <v>39.200000000000003</v>
      </c>
      <c r="AP36" s="14" t="s">
        <v>0</v>
      </c>
      <c r="AQ36" s="27">
        <v>57.3</v>
      </c>
    </row>
    <row r="37" spans="1:43" s="73" customFormat="1" ht="15" customHeight="1" x14ac:dyDescent="0.2">
      <c r="A37" s="75"/>
      <c r="B37" s="55" t="s">
        <v>40</v>
      </c>
      <c r="C37" s="110" t="s">
        <v>78</v>
      </c>
      <c r="D37" s="116" t="s">
        <v>0</v>
      </c>
      <c r="E37" s="115" t="s">
        <v>0</v>
      </c>
      <c r="F37" s="114" t="s">
        <v>0</v>
      </c>
      <c r="G37" s="113" t="s">
        <v>0</v>
      </c>
      <c r="H37" s="65"/>
      <c r="I37" s="105"/>
      <c r="J37" s="174" t="s">
        <v>0</v>
      </c>
      <c r="K37" s="204" t="s">
        <v>0</v>
      </c>
      <c r="L37" s="146" t="s">
        <v>0</v>
      </c>
      <c r="M37" s="173" t="s">
        <v>0</v>
      </c>
      <c r="N37" s="65"/>
      <c r="O37" s="112" t="s">
        <v>56</v>
      </c>
      <c r="P37" s="197">
        <v>0.625</v>
      </c>
      <c r="Q37" s="203">
        <v>26.2</v>
      </c>
      <c r="R37" s="99" t="s">
        <v>0</v>
      </c>
      <c r="S37" s="98">
        <v>98.8</v>
      </c>
      <c r="T37" s="65"/>
      <c r="U37" s="15"/>
      <c r="V37" s="24" t="s">
        <v>0</v>
      </c>
      <c r="W37" s="19" t="s">
        <v>0</v>
      </c>
      <c r="X37" s="167" t="s">
        <v>0</v>
      </c>
      <c r="Y37" s="166" t="s">
        <v>0</v>
      </c>
      <c r="Z37" s="325"/>
      <c r="AA37" s="144"/>
      <c r="AB37" s="22" t="s">
        <v>0</v>
      </c>
      <c r="AC37" s="19" t="s">
        <v>0</v>
      </c>
      <c r="AD37" s="167" t="s">
        <v>0</v>
      </c>
      <c r="AE37" s="166" t="s">
        <v>0</v>
      </c>
      <c r="AF37" s="239"/>
      <c r="AG37" s="323"/>
      <c r="AH37" s="38" t="s">
        <v>0</v>
      </c>
      <c r="AI37" s="19" t="s">
        <v>0</v>
      </c>
      <c r="AJ37" s="167" t="s">
        <v>0</v>
      </c>
      <c r="AK37" s="166" t="s">
        <v>0</v>
      </c>
      <c r="AL37" s="237"/>
      <c r="AM37" s="245"/>
      <c r="AN37" s="111" t="s">
        <v>0</v>
      </c>
      <c r="AO37" s="19" t="s">
        <v>0</v>
      </c>
      <c r="AP37" s="167" t="s">
        <v>0</v>
      </c>
      <c r="AQ37" s="235" t="s">
        <v>0</v>
      </c>
    </row>
    <row r="38" spans="1:43" s="73" customFormat="1" ht="15" customHeight="1" x14ac:dyDescent="0.2">
      <c r="A38" s="75"/>
      <c r="B38" s="55" t="s">
        <v>55</v>
      </c>
      <c r="C38" s="110" t="s">
        <v>78</v>
      </c>
      <c r="D38" s="116" t="s">
        <v>0</v>
      </c>
      <c r="E38" s="115" t="s">
        <v>0</v>
      </c>
      <c r="F38" s="114" t="s">
        <v>0</v>
      </c>
      <c r="G38" s="113" t="s">
        <v>0</v>
      </c>
      <c r="H38" s="65"/>
      <c r="I38" s="105"/>
      <c r="J38" s="174" t="s">
        <v>0</v>
      </c>
      <c r="K38" s="204" t="s">
        <v>0</v>
      </c>
      <c r="L38" s="146" t="s">
        <v>0</v>
      </c>
      <c r="M38" s="173" t="s">
        <v>0</v>
      </c>
      <c r="N38" s="65"/>
      <c r="O38" s="244"/>
      <c r="P38" s="243" t="s">
        <v>0</v>
      </c>
      <c r="Q38" s="242" t="s">
        <v>0</v>
      </c>
      <c r="R38" s="241" t="s">
        <v>0</v>
      </c>
      <c r="S38" s="240" t="s">
        <v>0</v>
      </c>
      <c r="T38" s="65"/>
      <c r="U38" s="15"/>
      <c r="V38" s="24" t="s">
        <v>0</v>
      </c>
      <c r="W38" s="19" t="s">
        <v>0</v>
      </c>
      <c r="X38" s="167" t="s">
        <v>0</v>
      </c>
      <c r="Y38" s="166" t="s">
        <v>0</v>
      </c>
      <c r="Z38" s="325"/>
      <c r="AA38" s="324"/>
      <c r="AB38" s="22" t="s">
        <v>0</v>
      </c>
      <c r="AC38" s="19" t="s">
        <v>0</v>
      </c>
      <c r="AD38" s="167" t="s">
        <v>0</v>
      </c>
      <c r="AE38" s="166" t="s">
        <v>0</v>
      </c>
      <c r="AF38" s="239"/>
      <c r="AG38" s="323"/>
      <c r="AH38" s="38" t="s">
        <v>0</v>
      </c>
      <c r="AI38" s="19" t="s">
        <v>0</v>
      </c>
      <c r="AJ38" s="167" t="s">
        <v>0</v>
      </c>
      <c r="AK38" s="166" t="s">
        <v>0</v>
      </c>
      <c r="AL38" s="237"/>
      <c r="AM38" s="245"/>
      <c r="AN38" s="111" t="s">
        <v>0</v>
      </c>
      <c r="AO38" s="19" t="s">
        <v>0</v>
      </c>
      <c r="AP38" s="167" t="s">
        <v>0</v>
      </c>
      <c r="AQ38" s="235" t="s">
        <v>0</v>
      </c>
    </row>
    <row r="39" spans="1:43" s="73" customFormat="1" ht="15" customHeight="1" x14ac:dyDescent="0.2">
      <c r="A39" s="75"/>
      <c r="B39" s="1" t="s">
        <v>54</v>
      </c>
      <c r="C39" s="110" t="s">
        <v>78</v>
      </c>
      <c r="D39" s="116" t="s">
        <v>0</v>
      </c>
      <c r="E39" s="115" t="s">
        <v>0</v>
      </c>
      <c r="F39" s="114" t="s">
        <v>0</v>
      </c>
      <c r="G39" s="113" t="s">
        <v>0</v>
      </c>
      <c r="H39" s="39"/>
      <c r="I39" s="105"/>
      <c r="J39" s="174" t="s">
        <v>0</v>
      </c>
      <c r="K39" s="204" t="s">
        <v>0</v>
      </c>
      <c r="L39" s="146" t="s">
        <v>0</v>
      </c>
      <c r="M39" s="173" t="s">
        <v>0</v>
      </c>
      <c r="N39" s="39"/>
      <c r="O39" s="244"/>
      <c r="P39" s="243" t="s">
        <v>0</v>
      </c>
      <c r="Q39" s="242" t="s">
        <v>0</v>
      </c>
      <c r="R39" s="241" t="s">
        <v>0</v>
      </c>
      <c r="S39" s="240" t="s">
        <v>0</v>
      </c>
      <c r="T39" s="39"/>
      <c r="U39" s="15"/>
      <c r="V39" s="24" t="s">
        <v>0</v>
      </c>
      <c r="W39" s="19" t="s">
        <v>0</v>
      </c>
      <c r="X39" s="167" t="s">
        <v>0</v>
      </c>
      <c r="Y39" s="166" t="s">
        <v>0</v>
      </c>
      <c r="Z39" s="325"/>
      <c r="AA39" s="324"/>
      <c r="AB39" s="22" t="s">
        <v>0</v>
      </c>
      <c r="AC39" s="19" t="s">
        <v>0</v>
      </c>
      <c r="AD39" s="167" t="s">
        <v>0</v>
      </c>
      <c r="AE39" s="166" t="s">
        <v>0</v>
      </c>
      <c r="AF39" s="239"/>
      <c r="AG39" s="323"/>
      <c r="AH39" s="38" t="s">
        <v>0</v>
      </c>
      <c r="AI39" s="19" t="s">
        <v>0</v>
      </c>
      <c r="AJ39" s="167" t="s">
        <v>0</v>
      </c>
      <c r="AK39" s="166" t="s">
        <v>0</v>
      </c>
      <c r="AL39" s="237"/>
      <c r="AM39" s="236"/>
      <c r="AN39" s="111" t="s">
        <v>0</v>
      </c>
      <c r="AO39" s="19" t="s">
        <v>0</v>
      </c>
      <c r="AP39" s="167" t="s">
        <v>0</v>
      </c>
      <c r="AQ39" s="235" t="s">
        <v>0</v>
      </c>
    </row>
    <row r="40" spans="1:43" s="73" customFormat="1" ht="15" customHeight="1" x14ac:dyDescent="0.2">
      <c r="A40" s="75"/>
      <c r="B40" s="72"/>
      <c r="C40" s="110"/>
      <c r="D40" s="116"/>
      <c r="E40" s="115"/>
      <c r="F40" s="114"/>
      <c r="G40" s="113"/>
      <c r="H40" s="322"/>
      <c r="I40" s="234"/>
      <c r="J40" s="233"/>
      <c r="K40" s="230"/>
      <c r="L40" s="229"/>
      <c r="M40" s="228"/>
      <c r="N40" s="322"/>
      <c r="O40" s="112"/>
      <c r="P40" s="197"/>
      <c r="Q40" s="203"/>
      <c r="R40" s="99"/>
      <c r="S40" s="98"/>
      <c r="T40" s="322"/>
      <c r="U40" s="15"/>
      <c r="V40" s="10"/>
      <c r="W40" s="21"/>
      <c r="X40" s="14"/>
      <c r="Y40" s="20"/>
      <c r="Z40" s="322"/>
      <c r="AA40" s="321"/>
      <c r="AB40" s="320"/>
      <c r="AC40" s="41"/>
      <c r="AD40" s="270"/>
      <c r="AE40" s="40"/>
      <c r="AF40" s="139"/>
      <c r="AG40" s="319"/>
      <c r="AH40" s="318"/>
      <c r="AI40" s="54"/>
      <c r="AJ40" s="270"/>
      <c r="AK40" s="40"/>
      <c r="AL40" s="139"/>
      <c r="AM40" s="227"/>
      <c r="AN40" s="226"/>
      <c r="AO40" s="56"/>
      <c r="AP40" s="68"/>
      <c r="AQ40" s="138"/>
    </row>
    <row r="41" spans="1:43" s="73" customFormat="1" ht="15" customHeight="1" x14ac:dyDescent="0.2">
      <c r="A41" s="75"/>
      <c r="B41" s="58" t="s">
        <v>39</v>
      </c>
      <c r="C41" s="135"/>
      <c r="D41" s="162"/>
      <c r="E41" s="161"/>
      <c r="F41" s="160"/>
      <c r="G41" s="159"/>
      <c r="H41" s="16"/>
      <c r="I41" s="225"/>
      <c r="J41" s="224"/>
      <c r="K41" s="156"/>
      <c r="L41" s="155"/>
      <c r="M41" s="154"/>
      <c r="N41" s="16"/>
      <c r="O41" s="249"/>
      <c r="P41" s="157"/>
      <c r="Q41" s="317"/>
      <c r="R41" s="155"/>
      <c r="S41" s="154"/>
      <c r="T41" s="16"/>
      <c r="U41" s="264"/>
      <c r="V41" s="23"/>
      <c r="W41" s="18"/>
      <c r="X41" s="125"/>
      <c r="Y41" s="17"/>
      <c r="Z41" s="16"/>
      <c r="AA41" s="124"/>
      <c r="AB41" s="263"/>
      <c r="AC41" s="30"/>
      <c r="AD41" s="123"/>
      <c r="AE41" s="29"/>
      <c r="AF41" s="11"/>
      <c r="AG41" s="298"/>
      <c r="AH41" s="42"/>
      <c r="AI41" s="30"/>
      <c r="AJ41" s="123"/>
      <c r="AK41" s="29"/>
      <c r="AL41" s="11"/>
      <c r="AM41" s="248"/>
      <c r="AN41" s="247"/>
      <c r="AO41" s="297"/>
      <c r="AP41" s="262"/>
      <c r="AQ41" s="246"/>
    </row>
    <row r="42" spans="1:43" s="73" customFormat="1" ht="15" customHeight="1" x14ac:dyDescent="0.2">
      <c r="A42" s="75"/>
      <c r="B42" s="71" t="s">
        <v>38</v>
      </c>
      <c r="C42" s="110" t="s">
        <v>78</v>
      </c>
      <c r="D42" s="109">
        <v>0.53900000000000003</v>
      </c>
      <c r="E42" s="108">
        <v>47.2</v>
      </c>
      <c r="F42" s="107" t="s">
        <v>0</v>
      </c>
      <c r="G42" s="106">
        <v>60.5</v>
      </c>
      <c r="H42" s="3"/>
      <c r="I42" s="105"/>
      <c r="J42" s="104">
        <v>0.47299999999999998</v>
      </c>
      <c r="K42" s="103">
        <v>39.6</v>
      </c>
      <c r="L42" s="102" t="s">
        <v>0</v>
      </c>
      <c r="M42" s="101">
        <v>54.9</v>
      </c>
      <c r="N42" s="3"/>
      <c r="O42" s="100"/>
      <c r="P42" s="197">
        <v>0.41899999999999998</v>
      </c>
      <c r="Q42" s="203">
        <v>35</v>
      </c>
      <c r="R42" s="99" t="s">
        <v>0</v>
      </c>
      <c r="S42" s="98">
        <v>48.9</v>
      </c>
      <c r="T42" s="3"/>
      <c r="U42" s="15"/>
      <c r="V42" s="9">
        <v>0.62</v>
      </c>
      <c r="W42" s="8">
        <v>58.4</v>
      </c>
      <c r="X42" s="14" t="s">
        <v>0</v>
      </c>
      <c r="Y42" s="7">
        <v>65.7</v>
      </c>
      <c r="Z42" s="3"/>
      <c r="AA42" s="64"/>
      <c r="AB42" s="43">
        <v>0.58562599999999998</v>
      </c>
      <c r="AC42" s="41">
        <v>55.076130999999997</v>
      </c>
      <c r="AD42" s="94" t="s">
        <v>0</v>
      </c>
      <c r="AE42" s="40">
        <v>62.049131000000003</v>
      </c>
      <c r="AF42" s="13"/>
      <c r="AG42" s="295"/>
      <c r="AH42" s="96">
        <v>0.501</v>
      </c>
      <c r="AI42" s="41">
        <v>47</v>
      </c>
      <c r="AJ42" s="94" t="s">
        <v>0</v>
      </c>
      <c r="AK42" s="40">
        <v>53.2</v>
      </c>
      <c r="AL42" s="13"/>
      <c r="AM42" s="227"/>
      <c r="AN42" s="165" t="s">
        <v>71</v>
      </c>
      <c r="AO42" s="54" t="s">
        <v>71</v>
      </c>
      <c r="AP42" s="164" t="s">
        <v>0</v>
      </c>
      <c r="AQ42" s="163" t="s">
        <v>71</v>
      </c>
    </row>
    <row r="43" spans="1:43" s="73" customFormat="1" ht="15" customHeight="1" x14ac:dyDescent="0.2">
      <c r="A43" s="75"/>
      <c r="B43" s="220" t="s">
        <v>86</v>
      </c>
      <c r="C43" s="195" t="s">
        <v>78</v>
      </c>
      <c r="D43" s="219">
        <v>0.503</v>
      </c>
      <c r="E43" s="194">
        <v>41.3</v>
      </c>
      <c r="F43" s="193" t="s">
        <v>0</v>
      </c>
      <c r="G43" s="192">
        <v>59.3</v>
      </c>
      <c r="H43" s="183"/>
      <c r="I43" s="218"/>
      <c r="J43" s="191">
        <v>0.51300000000000001</v>
      </c>
      <c r="K43" s="190">
        <v>40.299999999999997</v>
      </c>
      <c r="L43" s="189" t="s">
        <v>0</v>
      </c>
      <c r="M43" s="188">
        <v>62.2</v>
      </c>
      <c r="N43" s="183"/>
      <c r="O43" s="196"/>
      <c r="P43" s="217">
        <v>0.45300000000000001</v>
      </c>
      <c r="Q43" s="216">
        <v>36.700000000000003</v>
      </c>
      <c r="R43" s="186" t="s">
        <v>0</v>
      </c>
      <c r="S43" s="185">
        <v>54</v>
      </c>
      <c r="T43" s="183"/>
      <c r="U43" s="184"/>
      <c r="V43" s="26">
        <v>0.66700000000000004</v>
      </c>
      <c r="W43" s="25">
        <v>62.5</v>
      </c>
      <c r="X43" s="181" t="s">
        <v>0</v>
      </c>
      <c r="Y43" s="46">
        <v>70.8</v>
      </c>
      <c r="Z43" s="183"/>
      <c r="AA43" s="61"/>
      <c r="AB43" s="182">
        <v>0.63200000000000001</v>
      </c>
      <c r="AC43" s="25">
        <v>59.3</v>
      </c>
      <c r="AD43" s="181" t="s">
        <v>0</v>
      </c>
      <c r="AE43" s="46">
        <v>67.2</v>
      </c>
      <c r="AF43" s="48"/>
      <c r="AG43" s="59"/>
      <c r="AH43" s="47">
        <v>0.57299999999999995</v>
      </c>
      <c r="AI43" s="25">
        <v>53.7</v>
      </c>
      <c r="AJ43" s="181" t="s">
        <v>0</v>
      </c>
      <c r="AK43" s="46">
        <v>61</v>
      </c>
      <c r="AL43" s="48"/>
      <c r="AM43" s="313"/>
      <c r="AN43" s="223" t="s">
        <v>71</v>
      </c>
      <c r="AO43" s="178" t="s">
        <v>71</v>
      </c>
      <c r="AP43" s="177" t="s">
        <v>0</v>
      </c>
      <c r="AQ43" s="176" t="s">
        <v>71</v>
      </c>
    </row>
    <row r="44" spans="1:43" s="73" customFormat="1" ht="15" customHeight="1" x14ac:dyDescent="0.2">
      <c r="A44" s="75"/>
      <c r="B44" s="314" t="s">
        <v>66</v>
      </c>
      <c r="C44" s="195" t="s">
        <v>78</v>
      </c>
      <c r="D44" s="219">
        <v>0.58499999999999996</v>
      </c>
      <c r="E44" s="194">
        <v>48.6</v>
      </c>
      <c r="F44" s="193" t="s">
        <v>0</v>
      </c>
      <c r="G44" s="192">
        <v>68.400000000000006</v>
      </c>
      <c r="H44" s="48"/>
      <c r="I44" s="218"/>
      <c r="J44" s="191">
        <v>0.42599999999999999</v>
      </c>
      <c r="K44" s="190">
        <v>31.9</v>
      </c>
      <c r="L44" s="189" t="s">
        <v>0</v>
      </c>
      <c r="M44" s="188">
        <v>53.2</v>
      </c>
      <c r="N44" s="48"/>
      <c r="O44" s="196"/>
      <c r="P44" s="217">
        <v>0.34799999999999998</v>
      </c>
      <c r="Q44" s="216">
        <v>23.1</v>
      </c>
      <c r="R44" s="186" t="s">
        <v>0</v>
      </c>
      <c r="S44" s="185">
        <v>46.4</v>
      </c>
      <c r="T44" s="48"/>
      <c r="U44" s="184"/>
      <c r="V44" s="26">
        <v>0.47399999999999998</v>
      </c>
      <c r="W44" s="25">
        <v>39.9</v>
      </c>
      <c r="X44" s="181" t="s">
        <v>0</v>
      </c>
      <c r="Y44" s="46">
        <v>54.8</v>
      </c>
      <c r="Z44" s="183"/>
      <c r="AA44" s="61"/>
      <c r="AB44" s="182">
        <v>0.42899999999999999</v>
      </c>
      <c r="AC44" s="25">
        <v>35.5</v>
      </c>
      <c r="AD44" s="181" t="s">
        <v>0</v>
      </c>
      <c r="AE44" s="46">
        <v>50.3</v>
      </c>
      <c r="AF44" s="60"/>
      <c r="AG44" s="59"/>
      <c r="AH44" s="47">
        <v>0.312</v>
      </c>
      <c r="AI44" s="25">
        <v>25.8</v>
      </c>
      <c r="AJ44" s="181" t="s">
        <v>0</v>
      </c>
      <c r="AK44" s="46">
        <v>36.700000000000003</v>
      </c>
      <c r="AL44" s="180"/>
      <c r="AM44" s="313"/>
      <c r="AN44" s="179" t="s">
        <v>71</v>
      </c>
      <c r="AO44" s="178" t="s">
        <v>71</v>
      </c>
      <c r="AP44" s="177" t="s">
        <v>0</v>
      </c>
      <c r="AQ44" s="176" t="s">
        <v>71</v>
      </c>
    </row>
    <row r="45" spans="1:43" s="73" customFormat="1" ht="15" customHeight="1" x14ac:dyDescent="0.2">
      <c r="A45" s="75"/>
      <c r="B45" s="71" t="s">
        <v>37</v>
      </c>
      <c r="C45" s="110" t="s">
        <v>78</v>
      </c>
      <c r="D45" s="109">
        <v>0.64300000000000002</v>
      </c>
      <c r="E45" s="108">
        <v>52.9</v>
      </c>
      <c r="F45" s="107" t="s">
        <v>0</v>
      </c>
      <c r="G45" s="106">
        <v>75.7</v>
      </c>
      <c r="H45" s="3"/>
      <c r="I45" s="105"/>
      <c r="J45" s="104">
        <v>0.56999999999999995</v>
      </c>
      <c r="K45" s="103">
        <v>44.4</v>
      </c>
      <c r="L45" s="102" t="s">
        <v>0</v>
      </c>
      <c r="M45" s="101">
        <v>69.7</v>
      </c>
      <c r="N45" s="3"/>
      <c r="O45" s="100"/>
      <c r="P45" s="197">
        <v>0.626</v>
      </c>
      <c r="Q45" s="203">
        <v>53</v>
      </c>
      <c r="R45" s="99" t="s">
        <v>0</v>
      </c>
      <c r="S45" s="98">
        <v>72.2</v>
      </c>
      <c r="T45" s="3"/>
      <c r="U45" s="15"/>
      <c r="V45" s="9">
        <v>0.68700000000000006</v>
      </c>
      <c r="W45" s="8">
        <v>63</v>
      </c>
      <c r="X45" s="14" t="s">
        <v>0</v>
      </c>
      <c r="Y45" s="7">
        <v>74.400000000000006</v>
      </c>
      <c r="Z45" s="3"/>
      <c r="AA45" s="64"/>
      <c r="AB45" s="43">
        <v>0.60852899999999999</v>
      </c>
      <c r="AC45" s="41">
        <v>55.137084999999999</v>
      </c>
      <c r="AD45" s="94" t="s">
        <v>0</v>
      </c>
      <c r="AE45" s="40">
        <v>66.568665999999993</v>
      </c>
      <c r="AF45" s="13"/>
      <c r="AG45" s="295"/>
      <c r="AH45" s="96">
        <v>0.52300000000000002</v>
      </c>
      <c r="AI45" s="41">
        <v>47</v>
      </c>
      <c r="AJ45" s="94" t="s">
        <v>0</v>
      </c>
      <c r="AK45" s="40">
        <v>57.6</v>
      </c>
      <c r="AL45" s="13"/>
      <c r="AM45" s="227"/>
      <c r="AN45" s="165" t="s">
        <v>71</v>
      </c>
      <c r="AO45" s="54" t="s">
        <v>71</v>
      </c>
      <c r="AP45" s="164" t="s">
        <v>0</v>
      </c>
      <c r="AQ45" s="163" t="s">
        <v>71</v>
      </c>
    </row>
    <row r="46" spans="1:43" s="73" customFormat="1" ht="15" customHeight="1" x14ac:dyDescent="0.2">
      <c r="A46" s="75"/>
      <c r="B46" s="71" t="s">
        <v>36</v>
      </c>
      <c r="C46" s="110" t="s">
        <v>78</v>
      </c>
      <c r="D46" s="109">
        <v>0.42099999999999999</v>
      </c>
      <c r="E46" s="108">
        <v>26.8</v>
      </c>
      <c r="F46" s="107" t="s">
        <v>0</v>
      </c>
      <c r="G46" s="106">
        <v>57.4</v>
      </c>
      <c r="H46" s="3"/>
      <c r="I46" s="105"/>
      <c r="J46" s="104">
        <v>0.35599999999999998</v>
      </c>
      <c r="K46" s="103">
        <v>20.2</v>
      </c>
      <c r="L46" s="102" t="s">
        <v>0</v>
      </c>
      <c r="M46" s="101">
        <v>51</v>
      </c>
      <c r="N46" s="3"/>
      <c r="O46" s="112" t="s">
        <v>56</v>
      </c>
      <c r="P46" s="197">
        <v>0.246</v>
      </c>
      <c r="Q46" s="203">
        <v>9.8000000000000007</v>
      </c>
      <c r="R46" s="99" t="s">
        <v>0</v>
      </c>
      <c r="S46" s="98">
        <v>39.4</v>
      </c>
      <c r="T46" s="3"/>
      <c r="U46" s="15"/>
      <c r="V46" s="9">
        <v>0.39400000000000002</v>
      </c>
      <c r="W46" s="8">
        <v>27.3</v>
      </c>
      <c r="X46" s="14" t="s">
        <v>0</v>
      </c>
      <c r="Y46" s="7">
        <v>51.5</v>
      </c>
      <c r="Z46" s="3"/>
      <c r="AA46" s="64"/>
      <c r="AB46" s="43">
        <v>0.40567500000000001</v>
      </c>
      <c r="AC46" s="41">
        <v>30.304207999999999</v>
      </c>
      <c r="AD46" s="94" t="s">
        <v>0</v>
      </c>
      <c r="AE46" s="40">
        <v>50.830752999999994</v>
      </c>
      <c r="AF46" s="13"/>
      <c r="AG46" s="295"/>
      <c r="AH46" s="96">
        <v>0.32300000000000001</v>
      </c>
      <c r="AI46" s="41">
        <v>23.4</v>
      </c>
      <c r="AJ46" s="94" t="s">
        <v>0</v>
      </c>
      <c r="AK46" s="40">
        <v>41.3</v>
      </c>
      <c r="AL46" s="13"/>
      <c r="AM46" s="227"/>
      <c r="AN46" s="165" t="s">
        <v>71</v>
      </c>
      <c r="AO46" s="54" t="s">
        <v>71</v>
      </c>
      <c r="AP46" s="164" t="s">
        <v>0</v>
      </c>
      <c r="AQ46" s="163" t="s">
        <v>71</v>
      </c>
    </row>
    <row r="47" spans="1:43" s="73" customFormat="1" ht="15" customHeight="1" x14ac:dyDescent="0.2">
      <c r="A47" s="75"/>
      <c r="B47" s="222" t="s">
        <v>35</v>
      </c>
      <c r="C47" s="110" t="s">
        <v>78</v>
      </c>
      <c r="D47" s="109">
        <v>0.56000000000000005</v>
      </c>
      <c r="E47" s="108">
        <v>34</v>
      </c>
      <c r="F47" s="107" t="s">
        <v>0</v>
      </c>
      <c r="G47" s="106">
        <v>78.099999999999994</v>
      </c>
      <c r="H47" s="221"/>
      <c r="I47" s="105"/>
      <c r="J47" s="104">
        <v>0.68</v>
      </c>
      <c r="K47" s="103">
        <v>52.5</v>
      </c>
      <c r="L47" s="102" t="s">
        <v>0</v>
      </c>
      <c r="M47" s="101">
        <v>83.6</v>
      </c>
      <c r="N47" s="3"/>
      <c r="O47" s="197"/>
      <c r="P47" s="197">
        <v>0.41199999999999998</v>
      </c>
      <c r="Q47" s="203">
        <v>25.7</v>
      </c>
      <c r="R47" s="99" t="s">
        <v>0</v>
      </c>
      <c r="S47" s="98">
        <v>56.7</v>
      </c>
      <c r="T47" s="3"/>
      <c r="U47" s="15"/>
      <c r="V47" s="9">
        <v>0.56100000000000005</v>
      </c>
      <c r="W47" s="8">
        <v>46</v>
      </c>
      <c r="X47" s="14" t="s">
        <v>0</v>
      </c>
      <c r="Y47" s="7">
        <v>66.2</v>
      </c>
      <c r="Z47" s="3"/>
      <c r="AA47" s="64"/>
      <c r="AB47" s="43">
        <v>0.47499999999999998</v>
      </c>
      <c r="AC47" s="41">
        <v>38.4</v>
      </c>
      <c r="AD47" s="50" t="s">
        <v>0</v>
      </c>
      <c r="AE47" s="40">
        <v>56.6</v>
      </c>
      <c r="AF47" s="13"/>
      <c r="AG47" s="96"/>
      <c r="AH47" s="202" t="s">
        <v>71</v>
      </c>
      <c r="AI47" s="4" t="s">
        <v>71</v>
      </c>
      <c r="AJ47" s="50" t="s">
        <v>0</v>
      </c>
      <c r="AK47" s="44" t="s">
        <v>71</v>
      </c>
      <c r="AL47" s="13"/>
      <c r="AM47" s="201"/>
      <c r="AN47" s="200" t="s">
        <v>71</v>
      </c>
      <c r="AO47" s="199" t="s">
        <v>71</v>
      </c>
      <c r="AP47" s="250" t="s">
        <v>0</v>
      </c>
      <c r="AQ47" s="198" t="s">
        <v>71</v>
      </c>
    </row>
    <row r="48" spans="1:43" s="73" customFormat="1" ht="15" customHeight="1" x14ac:dyDescent="0.2">
      <c r="A48" s="75"/>
      <c r="B48" s="220" t="s">
        <v>86</v>
      </c>
      <c r="C48" s="195" t="s">
        <v>78</v>
      </c>
      <c r="D48" s="219">
        <v>0.52900000000000003</v>
      </c>
      <c r="E48" s="194">
        <v>25.4</v>
      </c>
      <c r="F48" s="193" t="s">
        <v>0</v>
      </c>
      <c r="G48" s="192">
        <v>80.3</v>
      </c>
      <c r="H48" s="183"/>
      <c r="I48" s="218"/>
      <c r="J48" s="191">
        <v>0.64800000000000002</v>
      </c>
      <c r="K48" s="190">
        <v>45.5</v>
      </c>
      <c r="L48" s="189" t="s">
        <v>0</v>
      </c>
      <c r="M48" s="188">
        <v>84.1</v>
      </c>
      <c r="N48" s="183"/>
      <c r="O48" s="217" t="s">
        <v>78</v>
      </c>
      <c r="P48" s="217">
        <v>0.42499999999999999</v>
      </c>
      <c r="Q48" s="216">
        <v>27.3</v>
      </c>
      <c r="R48" s="186" t="s">
        <v>0</v>
      </c>
      <c r="S48" s="185">
        <v>57.7</v>
      </c>
      <c r="T48" s="183"/>
      <c r="U48" s="184"/>
      <c r="V48" s="26">
        <v>0.54700000000000004</v>
      </c>
      <c r="W48" s="25">
        <v>43.7</v>
      </c>
      <c r="X48" s="181" t="s">
        <v>0</v>
      </c>
      <c r="Y48" s="46">
        <v>65.8</v>
      </c>
      <c r="Z48" s="183"/>
      <c r="AA48" s="316"/>
      <c r="AB48" s="63">
        <v>0.46500000000000002</v>
      </c>
      <c r="AC48" s="45">
        <v>36.4</v>
      </c>
      <c r="AD48" s="215" t="s">
        <v>0</v>
      </c>
      <c r="AE48" s="62">
        <v>56.7</v>
      </c>
      <c r="AF48" s="48"/>
      <c r="AG48" s="214"/>
      <c r="AH48" s="213" t="s">
        <v>71</v>
      </c>
      <c r="AI48" s="212" t="s">
        <v>71</v>
      </c>
      <c r="AJ48" s="215" t="s">
        <v>0</v>
      </c>
      <c r="AK48" s="211" t="s">
        <v>71</v>
      </c>
      <c r="AL48" s="48"/>
      <c r="AM48" s="210"/>
      <c r="AN48" s="209" t="s">
        <v>71</v>
      </c>
      <c r="AO48" s="208" t="s">
        <v>71</v>
      </c>
      <c r="AP48" s="315" t="s">
        <v>0</v>
      </c>
      <c r="AQ48" s="207" t="s">
        <v>71</v>
      </c>
    </row>
    <row r="49" spans="1:43" s="73" customFormat="1" ht="15" customHeight="1" x14ac:dyDescent="0.2">
      <c r="A49" s="75"/>
      <c r="B49" s="220" t="s">
        <v>85</v>
      </c>
      <c r="C49" s="195" t="s">
        <v>56</v>
      </c>
      <c r="D49" s="219">
        <v>0.52900000000000003</v>
      </c>
      <c r="E49" s="194">
        <v>12.1</v>
      </c>
      <c r="F49" s="193" t="s">
        <v>0</v>
      </c>
      <c r="G49" s="192">
        <v>93.7</v>
      </c>
      <c r="H49" s="183"/>
      <c r="I49" s="218"/>
      <c r="J49" s="191">
        <v>0.74199999999999999</v>
      </c>
      <c r="K49" s="190">
        <v>51</v>
      </c>
      <c r="L49" s="189" t="s">
        <v>0</v>
      </c>
      <c r="M49" s="188">
        <v>97.5</v>
      </c>
      <c r="N49" s="183"/>
      <c r="O49" s="217" t="s">
        <v>56</v>
      </c>
      <c r="P49" s="217">
        <v>0.39500000000000002</v>
      </c>
      <c r="Q49" s="216">
        <v>10.3</v>
      </c>
      <c r="R49" s="186" t="s">
        <v>0</v>
      </c>
      <c r="S49" s="185">
        <v>68.7</v>
      </c>
      <c r="T49" s="183"/>
      <c r="U49" s="184"/>
      <c r="V49" s="26">
        <v>0.64400000000000002</v>
      </c>
      <c r="W49" s="25">
        <v>40.5</v>
      </c>
      <c r="X49" s="181" t="s">
        <v>0</v>
      </c>
      <c r="Y49" s="46">
        <v>88.3</v>
      </c>
      <c r="Z49" s="183"/>
      <c r="AA49" s="316"/>
      <c r="AB49" s="63">
        <v>0.51900000000000002</v>
      </c>
      <c r="AC49" s="45">
        <v>31.9</v>
      </c>
      <c r="AD49" s="215" t="s">
        <v>0</v>
      </c>
      <c r="AE49" s="62">
        <v>71.900000000000006</v>
      </c>
      <c r="AF49" s="48"/>
      <c r="AG49" s="214"/>
      <c r="AH49" s="213" t="s">
        <v>71</v>
      </c>
      <c r="AI49" s="212" t="s">
        <v>71</v>
      </c>
      <c r="AJ49" s="215" t="s">
        <v>0</v>
      </c>
      <c r="AK49" s="211" t="s">
        <v>71</v>
      </c>
      <c r="AL49" s="48"/>
      <c r="AM49" s="210"/>
      <c r="AN49" s="209" t="s">
        <v>71</v>
      </c>
      <c r="AO49" s="208" t="s">
        <v>71</v>
      </c>
      <c r="AP49" s="315" t="s">
        <v>0</v>
      </c>
      <c r="AQ49" s="207" t="s">
        <v>71</v>
      </c>
    </row>
    <row r="50" spans="1:43" s="73" customFormat="1" ht="15" customHeight="1" x14ac:dyDescent="0.2">
      <c r="A50" s="75"/>
      <c r="B50" s="206" t="s">
        <v>34</v>
      </c>
      <c r="C50" s="110" t="s">
        <v>78</v>
      </c>
      <c r="D50" s="116" t="s">
        <v>0</v>
      </c>
      <c r="E50" s="115" t="s">
        <v>0</v>
      </c>
      <c r="F50" s="114" t="s">
        <v>0</v>
      </c>
      <c r="G50" s="113" t="s">
        <v>0</v>
      </c>
      <c r="H50" s="205"/>
      <c r="I50" s="105"/>
      <c r="J50" s="174" t="s">
        <v>0</v>
      </c>
      <c r="K50" s="204" t="s">
        <v>0</v>
      </c>
      <c r="L50" s="146" t="s">
        <v>0</v>
      </c>
      <c r="M50" s="173" t="s">
        <v>0</v>
      </c>
      <c r="N50" s="3"/>
      <c r="O50" s="197"/>
      <c r="P50" s="197" t="s">
        <v>0</v>
      </c>
      <c r="Q50" s="203" t="s">
        <v>0</v>
      </c>
      <c r="R50" s="99" t="s">
        <v>0</v>
      </c>
      <c r="S50" s="98" t="s">
        <v>0</v>
      </c>
      <c r="T50" s="3"/>
      <c r="U50" s="15"/>
      <c r="V50" s="9" t="s">
        <v>0</v>
      </c>
      <c r="W50" s="8" t="s">
        <v>0</v>
      </c>
      <c r="X50" s="31" t="s">
        <v>0</v>
      </c>
      <c r="Y50" s="7" t="s">
        <v>0</v>
      </c>
      <c r="Z50" s="3"/>
      <c r="AA50" s="64"/>
      <c r="AB50" s="43" t="s">
        <v>0</v>
      </c>
      <c r="AC50" s="41" t="s">
        <v>0</v>
      </c>
      <c r="AD50" s="94" t="s">
        <v>0</v>
      </c>
      <c r="AE50" s="40" t="s">
        <v>0</v>
      </c>
      <c r="AF50" s="13"/>
      <c r="AG50" s="96"/>
      <c r="AH50" s="202" t="s">
        <v>71</v>
      </c>
      <c r="AI50" s="4" t="s">
        <v>71</v>
      </c>
      <c r="AJ50" s="50" t="s">
        <v>0</v>
      </c>
      <c r="AK50" s="44" t="s">
        <v>71</v>
      </c>
      <c r="AL50" s="13"/>
      <c r="AM50" s="201"/>
      <c r="AN50" s="200" t="s">
        <v>71</v>
      </c>
      <c r="AO50" s="199" t="s">
        <v>71</v>
      </c>
      <c r="AP50" s="250" t="s">
        <v>0</v>
      </c>
      <c r="AQ50" s="198" t="s">
        <v>71</v>
      </c>
    </row>
    <row r="51" spans="1:43" s="73" customFormat="1" ht="15" customHeight="1" x14ac:dyDescent="0.2">
      <c r="A51" s="75"/>
      <c r="B51" s="71" t="s">
        <v>65</v>
      </c>
      <c r="C51" s="110"/>
      <c r="D51" s="116" t="s">
        <v>71</v>
      </c>
      <c r="E51" s="115" t="s">
        <v>71</v>
      </c>
      <c r="F51" s="114" t="s">
        <v>0</v>
      </c>
      <c r="G51" s="113" t="s">
        <v>71</v>
      </c>
      <c r="H51" s="3"/>
      <c r="I51" s="105"/>
      <c r="J51" s="148">
        <v>0.67</v>
      </c>
      <c r="K51" s="147">
        <v>51.4</v>
      </c>
      <c r="L51" s="146" t="s">
        <v>0</v>
      </c>
      <c r="M51" s="145">
        <v>82.5</v>
      </c>
      <c r="N51" s="3"/>
      <c r="O51" s="112"/>
      <c r="P51" s="197">
        <v>0.42399999999999999</v>
      </c>
      <c r="Q51" s="203">
        <v>27</v>
      </c>
      <c r="R51" s="99" t="s">
        <v>0</v>
      </c>
      <c r="S51" s="98">
        <v>57.7</v>
      </c>
      <c r="T51" s="3"/>
      <c r="U51" s="15"/>
      <c r="V51" s="9">
        <v>0.56100000000000005</v>
      </c>
      <c r="W51" s="8">
        <v>46.2</v>
      </c>
      <c r="X51" s="50" t="s">
        <v>0</v>
      </c>
      <c r="Y51" s="7">
        <v>66.099999999999994</v>
      </c>
      <c r="Z51" s="3"/>
      <c r="AA51" s="64"/>
      <c r="AB51" s="43">
        <v>0.47481600000000002</v>
      </c>
      <c r="AC51" s="41">
        <v>38.606394999999999</v>
      </c>
      <c r="AD51" s="94" t="s">
        <v>0</v>
      </c>
      <c r="AE51" s="40">
        <v>56.356774000000001</v>
      </c>
      <c r="AF51" s="13"/>
      <c r="AG51" s="295"/>
      <c r="AH51" s="96">
        <v>0.377</v>
      </c>
      <c r="AI51" s="41">
        <v>29.6</v>
      </c>
      <c r="AJ51" s="94" t="s">
        <v>0</v>
      </c>
      <c r="AK51" s="40">
        <v>45.7</v>
      </c>
      <c r="AL51" s="13"/>
      <c r="AM51" s="227"/>
      <c r="AN51" s="165" t="s">
        <v>71</v>
      </c>
      <c r="AO51" s="54" t="s">
        <v>71</v>
      </c>
      <c r="AP51" s="164" t="s">
        <v>0</v>
      </c>
      <c r="AQ51" s="163" t="s">
        <v>71</v>
      </c>
    </row>
    <row r="52" spans="1:43" s="73" customFormat="1" ht="15" customHeight="1" x14ac:dyDescent="0.2">
      <c r="A52" s="75"/>
      <c r="B52" s="220" t="s">
        <v>86</v>
      </c>
      <c r="C52" s="110"/>
      <c r="D52" s="116" t="s">
        <v>71</v>
      </c>
      <c r="E52" s="115" t="s">
        <v>71</v>
      </c>
      <c r="F52" s="114" t="s">
        <v>0</v>
      </c>
      <c r="G52" s="113" t="s">
        <v>71</v>
      </c>
      <c r="H52" s="183"/>
      <c r="I52" s="218"/>
      <c r="J52" s="191">
        <v>0.64800000000000002</v>
      </c>
      <c r="K52" s="190">
        <v>45.5</v>
      </c>
      <c r="L52" s="189" t="s">
        <v>0</v>
      </c>
      <c r="M52" s="188">
        <v>84.1</v>
      </c>
      <c r="N52" s="183"/>
      <c r="O52" s="196"/>
      <c r="P52" s="217">
        <v>0.45400000000000001</v>
      </c>
      <c r="Q52" s="216">
        <v>30</v>
      </c>
      <c r="R52" s="186" t="s">
        <v>0</v>
      </c>
      <c r="S52" s="185">
        <v>60.8</v>
      </c>
      <c r="T52" s="183"/>
      <c r="U52" s="184"/>
      <c r="V52" s="26">
        <v>0.54700000000000004</v>
      </c>
      <c r="W52" s="25">
        <v>43.7</v>
      </c>
      <c r="X52" s="215" t="s">
        <v>0</v>
      </c>
      <c r="Y52" s="46">
        <v>65.8</v>
      </c>
      <c r="Z52" s="183"/>
      <c r="AA52" s="61"/>
      <c r="AB52" s="182">
        <v>0.46300000000000002</v>
      </c>
      <c r="AC52" s="25">
        <v>36.299999999999997</v>
      </c>
      <c r="AD52" s="181" t="s">
        <v>0</v>
      </c>
      <c r="AE52" s="46">
        <v>56.2</v>
      </c>
      <c r="AF52" s="60"/>
      <c r="AG52" s="59"/>
      <c r="AH52" s="47">
        <v>0.32500000000000001</v>
      </c>
      <c r="AI52" s="25">
        <v>23.9</v>
      </c>
      <c r="AJ52" s="181" t="s">
        <v>0</v>
      </c>
      <c r="AK52" s="46">
        <v>41</v>
      </c>
      <c r="AL52" s="180"/>
      <c r="AM52" s="313"/>
      <c r="AN52" s="179" t="s">
        <v>71</v>
      </c>
      <c r="AO52" s="178" t="s">
        <v>71</v>
      </c>
      <c r="AP52" s="177" t="s">
        <v>0</v>
      </c>
      <c r="AQ52" s="176" t="s">
        <v>71</v>
      </c>
    </row>
    <row r="53" spans="1:43" s="73" customFormat="1" ht="15" customHeight="1" x14ac:dyDescent="0.2">
      <c r="A53" s="75"/>
      <c r="B53" s="314" t="s">
        <v>85</v>
      </c>
      <c r="C53" s="110"/>
      <c r="D53" s="116" t="s">
        <v>71</v>
      </c>
      <c r="E53" s="115" t="s">
        <v>71</v>
      </c>
      <c r="F53" s="114" t="s">
        <v>0</v>
      </c>
      <c r="G53" s="113" t="s">
        <v>71</v>
      </c>
      <c r="H53" s="48"/>
      <c r="I53" s="218"/>
      <c r="J53" s="191">
        <v>0.71</v>
      </c>
      <c r="K53" s="190">
        <v>46.5</v>
      </c>
      <c r="L53" s="189" t="s">
        <v>0</v>
      </c>
      <c r="M53" s="188">
        <v>95.5</v>
      </c>
      <c r="N53" s="48"/>
      <c r="O53" s="187" t="s">
        <v>56</v>
      </c>
      <c r="P53" s="217">
        <v>0.38300000000000001</v>
      </c>
      <c r="Q53" s="216">
        <v>10.3</v>
      </c>
      <c r="R53" s="186" t="s">
        <v>0</v>
      </c>
      <c r="S53" s="185">
        <v>66.3</v>
      </c>
      <c r="T53" s="48"/>
      <c r="U53" s="184"/>
      <c r="V53" s="26">
        <v>0.63800000000000001</v>
      </c>
      <c r="W53" s="25">
        <v>41.5</v>
      </c>
      <c r="X53" s="215" t="s">
        <v>0</v>
      </c>
      <c r="Y53" s="46">
        <v>86.1</v>
      </c>
      <c r="Z53" s="183"/>
      <c r="AA53" s="61"/>
      <c r="AB53" s="182">
        <v>0.53200000000000003</v>
      </c>
      <c r="AC53" s="25">
        <v>33.6</v>
      </c>
      <c r="AD53" s="181" t="s">
        <v>0</v>
      </c>
      <c r="AE53" s="46">
        <v>72.900000000000006</v>
      </c>
      <c r="AF53" s="60"/>
      <c r="AG53" s="59"/>
      <c r="AH53" s="47">
        <v>0.621</v>
      </c>
      <c r="AI53" s="25">
        <v>43.4</v>
      </c>
      <c r="AJ53" s="181" t="s">
        <v>0</v>
      </c>
      <c r="AK53" s="46">
        <v>80.8</v>
      </c>
      <c r="AL53" s="180"/>
      <c r="AM53" s="313"/>
      <c r="AN53" s="179" t="s">
        <v>71</v>
      </c>
      <c r="AO53" s="178" t="s">
        <v>71</v>
      </c>
      <c r="AP53" s="177" t="s">
        <v>0</v>
      </c>
      <c r="AQ53" s="176" t="s">
        <v>71</v>
      </c>
    </row>
    <row r="54" spans="1:43" s="73" customFormat="1" ht="15" customHeight="1" x14ac:dyDescent="0.2">
      <c r="A54" s="75"/>
      <c r="B54" s="2" t="s">
        <v>33</v>
      </c>
      <c r="C54" s="110" t="s">
        <v>78</v>
      </c>
      <c r="D54" s="116" t="s">
        <v>0</v>
      </c>
      <c r="E54" s="115" t="s">
        <v>0</v>
      </c>
      <c r="F54" s="114" t="s">
        <v>0</v>
      </c>
      <c r="G54" s="113" t="s">
        <v>0</v>
      </c>
      <c r="H54" s="175"/>
      <c r="I54" s="105"/>
      <c r="J54" s="148" t="s">
        <v>0</v>
      </c>
      <c r="K54" s="147" t="s">
        <v>0</v>
      </c>
      <c r="L54" s="146" t="s">
        <v>0</v>
      </c>
      <c r="M54" s="145" t="s">
        <v>0</v>
      </c>
      <c r="N54" s="3"/>
      <c r="O54" s="172"/>
      <c r="P54" s="171" t="s">
        <v>0</v>
      </c>
      <c r="Q54" s="170" t="s">
        <v>0</v>
      </c>
      <c r="R54" s="169" t="s">
        <v>0</v>
      </c>
      <c r="S54" s="168" t="s">
        <v>0</v>
      </c>
      <c r="T54" s="3"/>
      <c r="U54" s="15"/>
      <c r="V54" s="24" t="s">
        <v>0</v>
      </c>
      <c r="W54" s="19" t="s">
        <v>0</v>
      </c>
      <c r="X54" s="167" t="s">
        <v>0</v>
      </c>
      <c r="Y54" s="166" t="s">
        <v>0</v>
      </c>
      <c r="Z54" s="3"/>
      <c r="AA54" s="64"/>
      <c r="AB54" s="43" t="s">
        <v>0</v>
      </c>
      <c r="AC54" s="41" t="s">
        <v>0</v>
      </c>
      <c r="AD54" s="94" t="s">
        <v>0</v>
      </c>
      <c r="AE54" s="40" t="s">
        <v>0</v>
      </c>
      <c r="AF54" s="13"/>
      <c r="AG54" s="295"/>
      <c r="AH54" s="96" t="s">
        <v>0</v>
      </c>
      <c r="AI54" s="41" t="s">
        <v>0</v>
      </c>
      <c r="AJ54" s="94" t="s">
        <v>0</v>
      </c>
      <c r="AK54" s="40" t="s">
        <v>0</v>
      </c>
      <c r="AL54" s="13"/>
      <c r="AM54" s="227"/>
      <c r="AN54" s="312" t="s">
        <v>71</v>
      </c>
      <c r="AO54" s="54" t="s">
        <v>71</v>
      </c>
      <c r="AP54" s="164" t="s">
        <v>0</v>
      </c>
      <c r="AQ54" s="163" t="s">
        <v>71</v>
      </c>
    </row>
    <row r="55" spans="1:43" s="73" customFormat="1" ht="15" customHeight="1" x14ac:dyDescent="0.2">
      <c r="A55" s="75"/>
      <c r="C55" s="110"/>
      <c r="D55" s="116"/>
      <c r="E55" s="115"/>
      <c r="F55" s="114"/>
      <c r="G55" s="113"/>
      <c r="H55" s="13"/>
      <c r="I55" s="143"/>
      <c r="J55" s="137"/>
      <c r="K55" s="8"/>
      <c r="L55" s="14"/>
      <c r="M55" s="20"/>
      <c r="N55" s="13"/>
      <c r="O55" s="112"/>
      <c r="P55" s="197"/>
      <c r="Q55" s="203"/>
      <c r="R55" s="99"/>
      <c r="S55" s="98"/>
      <c r="T55" s="13"/>
      <c r="U55" s="15"/>
      <c r="V55" s="9"/>
      <c r="W55" s="21"/>
      <c r="X55" s="14"/>
      <c r="Y55" s="20"/>
      <c r="Z55" s="13"/>
      <c r="AA55" s="136"/>
      <c r="AB55" s="22"/>
      <c r="AC55" s="21"/>
      <c r="AD55" s="74"/>
      <c r="AE55" s="20"/>
      <c r="AF55" s="13"/>
      <c r="AG55" s="301"/>
      <c r="AH55" s="38"/>
      <c r="AI55" s="56"/>
      <c r="AJ55" s="68"/>
      <c r="AK55" s="20"/>
      <c r="AL55" s="13"/>
      <c r="AM55" s="227"/>
      <c r="AN55" s="311"/>
      <c r="AO55" s="56"/>
      <c r="AP55" s="68"/>
      <c r="AQ55" s="138"/>
    </row>
    <row r="56" spans="1:43" s="73" customFormat="1" ht="15" customHeight="1" x14ac:dyDescent="0.2">
      <c r="A56" s="75"/>
      <c r="B56" s="58" t="s">
        <v>32</v>
      </c>
      <c r="C56" s="135"/>
      <c r="D56" s="162"/>
      <c r="E56" s="161"/>
      <c r="F56" s="160"/>
      <c r="G56" s="159"/>
      <c r="H56" s="16"/>
      <c r="I56" s="141"/>
      <c r="J56" s="140"/>
      <c r="K56" s="18"/>
      <c r="L56" s="125"/>
      <c r="M56" s="17"/>
      <c r="N56" s="16"/>
      <c r="O56" s="310"/>
      <c r="P56" s="300"/>
      <c r="Q56" s="299"/>
      <c r="R56" s="127"/>
      <c r="S56" s="126"/>
      <c r="T56" s="16"/>
      <c r="U56" s="264"/>
      <c r="V56" s="23"/>
      <c r="W56" s="18"/>
      <c r="X56" s="125"/>
      <c r="Y56" s="17"/>
      <c r="Z56" s="16"/>
      <c r="AA56" s="124"/>
      <c r="AB56" s="263"/>
      <c r="AC56" s="30"/>
      <c r="AD56" s="123"/>
      <c r="AE56" s="29"/>
      <c r="AF56" s="11"/>
      <c r="AG56" s="298"/>
      <c r="AH56" s="42"/>
      <c r="AI56" s="30"/>
      <c r="AJ56" s="123"/>
      <c r="AK56" s="29"/>
      <c r="AL56" s="11"/>
      <c r="AM56" s="248"/>
      <c r="AN56" s="247"/>
      <c r="AO56" s="297"/>
      <c r="AP56" s="262"/>
      <c r="AQ56" s="246"/>
    </row>
    <row r="57" spans="1:43" s="73" customFormat="1" ht="15" customHeight="1" x14ac:dyDescent="0.2">
      <c r="A57" s="75"/>
      <c r="B57" s="73" t="s">
        <v>60</v>
      </c>
      <c r="C57" s="110" t="s">
        <v>78</v>
      </c>
      <c r="D57" s="109">
        <v>0.52100000000000002</v>
      </c>
      <c r="E57" s="108">
        <v>40.5</v>
      </c>
      <c r="F57" s="107" t="s">
        <v>0</v>
      </c>
      <c r="G57" s="106">
        <v>63.8</v>
      </c>
      <c r="H57" s="13"/>
      <c r="I57" s="105"/>
      <c r="J57" s="104">
        <v>0.39800000000000002</v>
      </c>
      <c r="K57" s="103">
        <v>27.5</v>
      </c>
      <c r="L57" s="102" t="s">
        <v>0</v>
      </c>
      <c r="M57" s="101">
        <v>52</v>
      </c>
      <c r="N57" s="97"/>
      <c r="O57" s="100"/>
      <c r="P57" s="197">
        <v>0.35599999999999998</v>
      </c>
      <c r="Q57" s="203">
        <v>25.3</v>
      </c>
      <c r="R57" s="99" t="s">
        <v>0</v>
      </c>
      <c r="S57" s="98">
        <v>45.9</v>
      </c>
      <c r="T57" s="97"/>
      <c r="U57" s="15"/>
      <c r="V57" s="9">
        <v>0.64</v>
      </c>
      <c r="W57" s="8">
        <v>58.7</v>
      </c>
      <c r="X57" s="14" t="s">
        <v>0</v>
      </c>
      <c r="Y57" s="7">
        <v>69.2</v>
      </c>
      <c r="Z57" s="97"/>
      <c r="AA57" s="64"/>
      <c r="AB57" s="43">
        <v>0.55825599999999997</v>
      </c>
      <c r="AC57" s="41">
        <v>50.654868</v>
      </c>
      <c r="AD57" s="94" t="s">
        <v>0</v>
      </c>
      <c r="AE57" s="40">
        <v>60.996415999999996</v>
      </c>
      <c r="AF57" s="13"/>
      <c r="AG57" s="295"/>
      <c r="AH57" s="96">
        <v>0.51900000000000002</v>
      </c>
      <c r="AI57" s="41">
        <v>47.3</v>
      </c>
      <c r="AJ57" s="94" t="s">
        <v>0</v>
      </c>
      <c r="AK57" s="40">
        <v>56.4</v>
      </c>
      <c r="AL57" s="13"/>
      <c r="AM57" s="227"/>
      <c r="AN57" s="95">
        <v>0.41799999999999998</v>
      </c>
      <c r="AO57" s="8">
        <v>37</v>
      </c>
      <c r="AP57" s="14" t="s">
        <v>0</v>
      </c>
      <c r="AQ57" s="27">
        <v>46.6</v>
      </c>
    </row>
    <row r="58" spans="1:43" s="73" customFormat="1" ht="15" customHeight="1" x14ac:dyDescent="0.2">
      <c r="A58" s="75"/>
      <c r="B58" s="73" t="s">
        <v>59</v>
      </c>
      <c r="C58" s="110" t="s">
        <v>78</v>
      </c>
      <c r="D58" s="109">
        <v>0.41899999999999998</v>
      </c>
      <c r="E58" s="108">
        <v>30.6</v>
      </c>
      <c r="F58" s="107" t="s">
        <v>0</v>
      </c>
      <c r="G58" s="106">
        <v>53.1</v>
      </c>
      <c r="H58" s="13"/>
      <c r="I58" s="105"/>
      <c r="J58" s="104">
        <v>0.5</v>
      </c>
      <c r="K58" s="103">
        <v>35.799999999999997</v>
      </c>
      <c r="L58" s="102" t="s">
        <v>0</v>
      </c>
      <c r="M58" s="101">
        <v>64.2</v>
      </c>
      <c r="N58" s="97"/>
      <c r="O58" s="100"/>
      <c r="P58" s="197">
        <v>0.29399999999999998</v>
      </c>
      <c r="Q58" s="203">
        <v>19.2</v>
      </c>
      <c r="R58" s="99" t="s">
        <v>0</v>
      </c>
      <c r="S58" s="98">
        <v>39.700000000000003</v>
      </c>
      <c r="T58" s="97"/>
      <c r="U58" s="15"/>
      <c r="V58" s="9">
        <v>0.54300000000000004</v>
      </c>
      <c r="W58" s="8">
        <v>47.4</v>
      </c>
      <c r="X58" s="14" t="s">
        <v>0</v>
      </c>
      <c r="Y58" s="7">
        <v>61.2</v>
      </c>
      <c r="Z58" s="97"/>
      <c r="AA58" s="64"/>
      <c r="AB58" s="43">
        <v>0.51815900000000004</v>
      </c>
      <c r="AC58" s="41">
        <v>45.989249000000001</v>
      </c>
      <c r="AD58" s="94" t="s">
        <v>0</v>
      </c>
      <c r="AE58" s="40">
        <v>57.642475999999995</v>
      </c>
      <c r="AF58" s="13"/>
      <c r="AG58" s="295"/>
      <c r="AH58" s="96">
        <v>0.41499999999999998</v>
      </c>
      <c r="AI58" s="41">
        <v>36.5</v>
      </c>
      <c r="AJ58" s="94" t="s">
        <v>0</v>
      </c>
      <c r="AK58" s="40">
        <v>46.6</v>
      </c>
      <c r="AL58" s="13"/>
      <c r="AM58" s="227"/>
      <c r="AN58" s="95">
        <v>0.35699999999999998</v>
      </c>
      <c r="AO58" s="8">
        <v>30.4</v>
      </c>
      <c r="AP58" s="14" t="s">
        <v>0</v>
      </c>
      <c r="AQ58" s="27">
        <v>41.1</v>
      </c>
    </row>
    <row r="59" spans="1:43" s="73" customFormat="1" ht="15" customHeight="1" x14ac:dyDescent="0.2">
      <c r="A59" s="75"/>
      <c r="B59" s="73" t="s">
        <v>58</v>
      </c>
      <c r="C59" s="110" t="s">
        <v>78</v>
      </c>
      <c r="D59" s="109">
        <v>0.51100000000000001</v>
      </c>
      <c r="E59" s="108">
        <v>40.200000000000003</v>
      </c>
      <c r="F59" s="107" t="s">
        <v>0</v>
      </c>
      <c r="G59" s="106">
        <v>61.9</v>
      </c>
      <c r="H59" s="13"/>
      <c r="I59" s="105"/>
      <c r="J59" s="104">
        <v>0.48799999999999999</v>
      </c>
      <c r="K59" s="103">
        <v>37.200000000000003</v>
      </c>
      <c r="L59" s="102" t="s">
        <v>0</v>
      </c>
      <c r="M59" s="101">
        <v>60.4</v>
      </c>
      <c r="N59" s="97"/>
      <c r="O59" s="100"/>
      <c r="P59" s="197">
        <v>0.45200000000000001</v>
      </c>
      <c r="Q59" s="203">
        <v>33.299999999999997</v>
      </c>
      <c r="R59" s="99" t="s">
        <v>0</v>
      </c>
      <c r="S59" s="98">
        <v>57.1</v>
      </c>
      <c r="T59" s="97"/>
      <c r="U59" s="15"/>
      <c r="V59" s="9">
        <v>0.51800000000000002</v>
      </c>
      <c r="W59" s="8">
        <v>45.1</v>
      </c>
      <c r="X59" s="14" t="s">
        <v>0</v>
      </c>
      <c r="Y59" s="7">
        <v>58.4</v>
      </c>
      <c r="Z59" s="97"/>
      <c r="AA59" s="64"/>
      <c r="AB59" s="43">
        <v>0.50021199999999999</v>
      </c>
      <c r="AC59" s="41">
        <v>43.911569</v>
      </c>
      <c r="AD59" s="94" t="s">
        <v>0</v>
      </c>
      <c r="AE59" s="40">
        <v>56.130736999999996</v>
      </c>
      <c r="AF59" s="13"/>
      <c r="AG59" s="295"/>
      <c r="AH59" s="96">
        <v>0.39900000000000002</v>
      </c>
      <c r="AI59" s="41">
        <v>34.9</v>
      </c>
      <c r="AJ59" s="94" t="s">
        <v>0</v>
      </c>
      <c r="AK59" s="40">
        <v>44.9</v>
      </c>
      <c r="AL59" s="13"/>
      <c r="AM59" s="227"/>
      <c r="AN59" s="95">
        <v>0.41799999999999998</v>
      </c>
      <c r="AO59" s="8">
        <v>36.4</v>
      </c>
      <c r="AP59" s="14" t="s">
        <v>0</v>
      </c>
      <c r="AQ59" s="27">
        <v>47.2</v>
      </c>
    </row>
    <row r="60" spans="1:43" s="73" customFormat="1" ht="15" customHeight="1" x14ac:dyDescent="0.2">
      <c r="A60" s="75"/>
      <c r="B60" s="73" t="s">
        <v>57</v>
      </c>
      <c r="C60" s="110" t="s">
        <v>78</v>
      </c>
      <c r="D60" s="109">
        <v>0.69099999999999995</v>
      </c>
      <c r="E60" s="108">
        <v>60.6</v>
      </c>
      <c r="F60" s="107" t="s">
        <v>0</v>
      </c>
      <c r="G60" s="106">
        <v>77.599999999999994</v>
      </c>
      <c r="H60" s="13"/>
      <c r="I60" s="105"/>
      <c r="J60" s="104">
        <v>0.57599999999999996</v>
      </c>
      <c r="K60" s="103">
        <v>48.2</v>
      </c>
      <c r="L60" s="102" t="s">
        <v>0</v>
      </c>
      <c r="M60" s="101">
        <v>67</v>
      </c>
      <c r="N60" s="97"/>
      <c r="O60" s="112"/>
      <c r="P60" s="197">
        <v>0.60699999999999998</v>
      </c>
      <c r="Q60" s="203">
        <v>52.8</v>
      </c>
      <c r="R60" s="99" t="s">
        <v>0</v>
      </c>
      <c r="S60" s="98">
        <v>68.599999999999994</v>
      </c>
      <c r="T60" s="97"/>
      <c r="U60" s="15"/>
      <c r="V60" s="9">
        <v>0.71499999999999997</v>
      </c>
      <c r="W60" s="8">
        <v>66.599999999999994</v>
      </c>
      <c r="X60" s="14" t="s">
        <v>0</v>
      </c>
      <c r="Y60" s="7">
        <v>76.400000000000006</v>
      </c>
      <c r="Z60" s="97"/>
      <c r="AA60" s="64"/>
      <c r="AB60" s="43">
        <v>0.66248499999999999</v>
      </c>
      <c r="AC60" s="41">
        <v>61.309431999999994</v>
      </c>
      <c r="AD60" s="94" t="s">
        <v>0</v>
      </c>
      <c r="AE60" s="40">
        <v>71.187537000000006</v>
      </c>
      <c r="AF60" s="13"/>
      <c r="AG60" s="295"/>
      <c r="AH60" s="96">
        <v>0.56799999999999995</v>
      </c>
      <c r="AI60" s="41">
        <v>51.7</v>
      </c>
      <c r="AJ60" s="94" t="s">
        <v>0</v>
      </c>
      <c r="AK60" s="40">
        <v>61.9</v>
      </c>
      <c r="AL60" s="13"/>
      <c r="AM60" s="227"/>
      <c r="AN60" s="95">
        <v>0.52100000000000002</v>
      </c>
      <c r="AO60" s="8">
        <v>46</v>
      </c>
      <c r="AP60" s="14" t="s">
        <v>0</v>
      </c>
      <c r="AQ60" s="27">
        <v>58.2</v>
      </c>
    </row>
    <row r="61" spans="1:43" s="73" customFormat="1" ht="15" customHeight="1" x14ac:dyDescent="0.2">
      <c r="A61" s="75"/>
      <c r="C61" s="110"/>
      <c r="D61" s="109"/>
      <c r="E61" s="108"/>
      <c r="F61" s="107"/>
      <c r="G61" s="106"/>
      <c r="H61" s="13"/>
      <c r="I61" s="143"/>
      <c r="J61" s="137"/>
      <c r="K61" s="8"/>
      <c r="L61" s="14"/>
      <c r="M61" s="20"/>
      <c r="N61" s="13"/>
      <c r="O61" s="112"/>
      <c r="P61" s="197"/>
      <c r="Q61" s="203"/>
      <c r="R61" s="99"/>
      <c r="S61" s="98"/>
      <c r="T61" s="13"/>
      <c r="U61" s="15"/>
      <c r="V61" s="10"/>
      <c r="W61" s="21"/>
      <c r="X61" s="14"/>
      <c r="Y61" s="20"/>
      <c r="Z61" s="13"/>
      <c r="AA61" s="136"/>
      <c r="AB61" s="22"/>
      <c r="AC61" s="21"/>
      <c r="AD61" s="74"/>
      <c r="AE61" s="20"/>
      <c r="AF61" s="13"/>
      <c r="AG61" s="301"/>
      <c r="AH61" s="38"/>
      <c r="AI61" s="21"/>
      <c r="AJ61" s="74"/>
      <c r="AK61" s="20"/>
      <c r="AL61" s="13"/>
      <c r="AM61" s="227"/>
      <c r="AN61" s="226"/>
      <c r="AO61" s="56"/>
      <c r="AP61" s="68"/>
      <c r="AQ61" s="138"/>
    </row>
    <row r="62" spans="1:43" s="73" customFormat="1" ht="15" customHeight="1" x14ac:dyDescent="0.2">
      <c r="A62" s="32" t="s">
        <v>70</v>
      </c>
      <c r="B62" s="153" t="s">
        <v>31</v>
      </c>
      <c r="C62" s="135"/>
      <c r="D62" s="134"/>
      <c r="E62" s="133"/>
      <c r="F62" s="132"/>
      <c r="G62" s="131"/>
      <c r="H62" s="152"/>
      <c r="I62" s="141"/>
      <c r="J62" s="140"/>
      <c r="K62" s="18"/>
      <c r="L62" s="125"/>
      <c r="M62" s="17"/>
      <c r="N62" s="152"/>
      <c r="O62" s="310"/>
      <c r="P62" s="300"/>
      <c r="Q62" s="299"/>
      <c r="R62" s="127"/>
      <c r="S62" s="126"/>
      <c r="T62" s="152"/>
      <c r="U62" s="264"/>
      <c r="V62" s="23"/>
      <c r="W62" s="18"/>
      <c r="X62" s="125"/>
      <c r="Y62" s="17"/>
      <c r="Z62" s="152"/>
      <c r="AA62" s="124"/>
      <c r="AB62" s="263"/>
      <c r="AC62" s="30"/>
      <c r="AD62" s="123"/>
      <c r="AE62" s="29"/>
      <c r="AF62" s="11"/>
      <c r="AG62" s="298"/>
      <c r="AH62" s="42"/>
      <c r="AI62" s="30"/>
      <c r="AJ62" s="123"/>
      <c r="AK62" s="29"/>
      <c r="AL62" s="11"/>
      <c r="AM62" s="248"/>
      <c r="AN62" s="247"/>
      <c r="AO62" s="297"/>
      <c r="AP62" s="262"/>
      <c r="AQ62" s="246"/>
    </row>
    <row r="63" spans="1:43" s="73" customFormat="1" ht="15" customHeight="1" x14ac:dyDescent="0.2">
      <c r="A63" s="75"/>
      <c r="B63" s="151" t="s">
        <v>84</v>
      </c>
      <c r="C63" s="110" t="s">
        <v>78</v>
      </c>
      <c r="D63" s="109">
        <v>0.45900000000000002</v>
      </c>
      <c r="E63" s="108">
        <v>36.799999999999997</v>
      </c>
      <c r="F63" s="107" t="s">
        <v>0</v>
      </c>
      <c r="G63" s="106">
        <v>55</v>
      </c>
      <c r="H63" s="97"/>
      <c r="I63" s="148"/>
      <c r="J63" s="148">
        <v>0.46500000000000002</v>
      </c>
      <c r="K63" s="147">
        <v>36.6</v>
      </c>
      <c r="L63" s="146" t="s">
        <v>0</v>
      </c>
      <c r="M63" s="145">
        <v>56.4</v>
      </c>
      <c r="N63" s="97"/>
      <c r="O63" s="100"/>
      <c r="P63" s="197">
        <v>0.34399999999999997</v>
      </c>
      <c r="Q63" s="203">
        <v>26</v>
      </c>
      <c r="R63" s="99" t="s">
        <v>0</v>
      </c>
      <c r="S63" s="98">
        <v>42.7</v>
      </c>
      <c r="T63" s="97"/>
      <c r="U63" s="15"/>
      <c r="V63" s="9">
        <v>0.58199999999999996</v>
      </c>
      <c r="W63" s="8">
        <v>53.5</v>
      </c>
      <c r="X63" s="14" t="s">
        <v>0</v>
      </c>
      <c r="Y63" s="7">
        <v>62.9</v>
      </c>
      <c r="Z63" s="97"/>
      <c r="AA63" s="144"/>
      <c r="AB63" s="43">
        <v>0.56699999999999995</v>
      </c>
      <c r="AC63" s="41">
        <v>52</v>
      </c>
      <c r="AD63" s="94" t="s">
        <v>0</v>
      </c>
      <c r="AE63" s="40">
        <v>61.5</v>
      </c>
      <c r="AF63" s="13"/>
      <c r="AG63" s="295"/>
      <c r="AH63" s="96">
        <v>0.48599999999999999</v>
      </c>
      <c r="AI63" s="41">
        <v>44</v>
      </c>
      <c r="AJ63" s="94" t="s">
        <v>0</v>
      </c>
      <c r="AK63" s="40">
        <v>53.2</v>
      </c>
      <c r="AL63" s="13"/>
      <c r="AM63" s="227"/>
      <c r="AN63" s="95">
        <v>0.39700000000000002</v>
      </c>
      <c r="AO63" s="8">
        <v>34.799999999999997</v>
      </c>
      <c r="AP63" s="14" t="s">
        <v>0</v>
      </c>
      <c r="AQ63" s="27">
        <v>44.6</v>
      </c>
    </row>
    <row r="64" spans="1:43" s="73" customFormat="1" ht="15" customHeight="1" x14ac:dyDescent="0.2">
      <c r="A64" s="75"/>
      <c r="B64" s="150" t="s">
        <v>30</v>
      </c>
      <c r="C64" s="110" t="s">
        <v>78</v>
      </c>
      <c r="D64" s="109">
        <v>0.51</v>
      </c>
      <c r="E64" s="108">
        <v>41.7</v>
      </c>
      <c r="F64" s="107" t="s">
        <v>0</v>
      </c>
      <c r="G64" s="106">
        <v>60.4</v>
      </c>
      <c r="H64" s="149"/>
      <c r="I64" s="148"/>
      <c r="J64" s="148">
        <v>0.496</v>
      </c>
      <c r="K64" s="147">
        <v>38.4</v>
      </c>
      <c r="L64" s="146" t="s">
        <v>0</v>
      </c>
      <c r="M64" s="145">
        <v>60.8</v>
      </c>
      <c r="N64" s="97"/>
      <c r="O64" s="100"/>
      <c r="P64" s="197">
        <v>0.42299999999999999</v>
      </c>
      <c r="Q64" s="203">
        <v>30.6</v>
      </c>
      <c r="R64" s="99" t="s">
        <v>0</v>
      </c>
      <c r="S64" s="98">
        <v>54.1</v>
      </c>
      <c r="T64" s="97"/>
      <c r="U64" s="15"/>
      <c r="V64" s="9">
        <v>0.57199999999999995</v>
      </c>
      <c r="W64" s="8">
        <v>50.7</v>
      </c>
      <c r="X64" s="14" t="s">
        <v>0</v>
      </c>
      <c r="Y64" s="7">
        <v>63.7</v>
      </c>
      <c r="Z64" s="97"/>
      <c r="AA64" s="144"/>
      <c r="AB64" s="43">
        <v>0.54800000000000004</v>
      </c>
      <c r="AC64" s="41">
        <v>49.3</v>
      </c>
      <c r="AD64" s="94" t="s">
        <v>0</v>
      </c>
      <c r="AE64" s="40">
        <v>60.3</v>
      </c>
      <c r="AF64" s="13"/>
      <c r="AG64" s="295"/>
      <c r="AH64" s="96">
        <v>0.47799999999999998</v>
      </c>
      <c r="AI64" s="41">
        <v>43.2</v>
      </c>
      <c r="AJ64" s="94" t="s">
        <v>0</v>
      </c>
      <c r="AK64" s="40">
        <v>52.4</v>
      </c>
      <c r="AL64" s="13"/>
      <c r="AM64" s="227"/>
      <c r="AN64" s="95">
        <v>0.40300000000000002</v>
      </c>
      <c r="AO64" s="8">
        <v>35.6</v>
      </c>
      <c r="AP64" s="14" t="s">
        <v>0</v>
      </c>
      <c r="AQ64" s="27">
        <v>45</v>
      </c>
    </row>
    <row r="65" spans="1:43" s="73" customFormat="1" ht="15" customHeight="1" x14ac:dyDescent="0.2">
      <c r="A65" s="75"/>
      <c r="B65" s="150" t="s">
        <v>29</v>
      </c>
      <c r="C65" s="110" t="s">
        <v>78</v>
      </c>
      <c r="D65" s="109">
        <v>0.63400000000000001</v>
      </c>
      <c r="E65" s="108">
        <v>45.8</v>
      </c>
      <c r="F65" s="107" t="s">
        <v>0</v>
      </c>
      <c r="G65" s="106">
        <v>80.900000000000006</v>
      </c>
      <c r="H65" s="149"/>
      <c r="I65" s="148"/>
      <c r="J65" s="148">
        <v>0.38800000000000001</v>
      </c>
      <c r="K65" s="147">
        <v>19.399999999999999</v>
      </c>
      <c r="L65" s="146" t="s">
        <v>0</v>
      </c>
      <c r="M65" s="145">
        <v>58.2</v>
      </c>
      <c r="N65" s="97"/>
      <c r="O65" s="100"/>
      <c r="P65" s="197">
        <v>0.64</v>
      </c>
      <c r="Q65" s="203">
        <v>48.3</v>
      </c>
      <c r="R65" s="99" t="s">
        <v>0</v>
      </c>
      <c r="S65" s="98">
        <v>79.7</v>
      </c>
      <c r="T65" s="97"/>
      <c r="U65" s="15"/>
      <c r="V65" s="9">
        <v>0.64800000000000002</v>
      </c>
      <c r="W65" s="8">
        <v>55.8</v>
      </c>
      <c r="X65" s="14" t="s">
        <v>0</v>
      </c>
      <c r="Y65" s="7">
        <v>73.7</v>
      </c>
      <c r="Z65" s="97"/>
      <c r="AA65" s="144"/>
      <c r="AB65" s="43">
        <v>0.50800000000000001</v>
      </c>
      <c r="AC65" s="41">
        <v>42.7</v>
      </c>
      <c r="AD65" s="94" t="s">
        <v>0</v>
      </c>
      <c r="AE65" s="40">
        <v>59</v>
      </c>
      <c r="AF65" s="13"/>
      <c r="AG65" s="295"/>
      <c r="AH65" s="96">
        <v>0.433</v>
      </c>
      <c r="AI65" s="41">
        <v>37</v>
      </c>
      <c r="AJ65" s="94" t="s">
        <v>0</v>
      </c>
      <c r="AK65" s="40">
        <v>49.6</v>
      </c>
      <c r="AL65" s="13"/>
      <c r="AM65" s="227"/>
      <c r="AN65" s="95">
        <v>0.39800000000000002</v>
      </c>
      <c r="AO65" s="8">
        <v>33.700000000000003</v>
      </c>
      <c r="AP65" s="14" t="s">
        <v>0</v>
      </c>
      <c r="AQ65" s="27">
        <v>45.8</v>
      </c>
    </row>
    <row r="66" spans="1:43" s="73" customFormat="1" ht="15" customHeight="1" x14ac:dyDescent="0.2">
      <c r="A66" s="75"/>
      <c r="B66" s="150" t="s">
        <v>83</v>
      </c>
      <c r="C66" s="110" t="s">
        <v>78</v>
      </c>
      <c r="D66" s="109">
        <v>0.71599999999999997</v>
      </c>
      <c r="E66" s="108">
        <v>62.4</v>
      </c>
      <c r="F66" s="107" t="s">
        <v>0</v>
      </c>
      <c r="G66" s="106">
        <v>80.8</v>
      </c>
      <c r="H66" s="149"/>
      <c r="I66" s="148"/>
      <c r="J66" s="148">
        <v>0.61099999999999999</v>
      </c>
      <c r="K66" s="147">
        <v>52</v>
      </c>
      <c r="L66" s="146" t="s">
        <v>0</v>
      </c>
      <c r="M66" s="145">
        <v>70.3</v>
      </c>
      <c r="N66" s="97"/>
      <c r="O66" s="100"/>
      <c r="P66" s="197">
        <v>0.54400000000000004</v>
      </c>
      <c r="Q66" s="203">
        <v>45.9</v>
      </c>
      <c r="R66" s="99" t="s">
        <v>0</v>
      </c>
      <c r="S66" s="98">
        <v>62.9</v>
      </c>
      <c r="T66" s="97"/>
      <c r="U66" s="15"/>
      <c r="V66" s="9">
        <v>0.68100000000000005</v>
      </c>
      <c r="W66" s="8">
        <v>63.1</v>
      </c>
      <c r="X66" s="14" t="s">
        <v>0</v>
      </c>
      <c r="Y66" s="7">
        <v>73.2</v>
      </c>
      <c r="Z66" s="97"/>
      <c r="AA66" s="144"/>
      <c r="AB66" s="43">
        <v>0.6</v>
      </c>
      <c r="AC66" s="41">
        <v>55</v>
      </c>
      <c r="AD66" s="94" t="s">
        <v>0</v>
      </c>
      <c r="AE66" s="40">
        <v>65</v>
      </c>
      <c r="AF66" s="13"/>
      <c r="AG66" s="295"/>
      <c r="AH66" s="96">
        <v>0.5</v>
      </c>
      <c r="AI66" s="41">
        <v>45.2</v>
      </c>
      <c r="AJ66" s="94" t="s">
        <v>0</v>
      </c>
      <c r="AK66" s="40">
        <v>54.8</v>
      </c>
      <c r="AL66" s="13"/>
      <c r="AM66" s="227"/>
      <c r="AN66" s="95">
        <v>0.51600000000000001</v>
      </c>
      <c r="AO66" s="8">
        <v>45.5</v>
      </c>
      <c r="AP66" s="14" t="s">
        <v>0</v>
      </c>
      <c r="AQ66" s="27">
        <v>57.7</v>
      </c>
    </row>
    <row r="67" spans="1:43" s="73" customFormat="1" ht="15" customHeight="1" x14ac:dyDescent="0.25">
      <c r="A67" s="75"/>
      <c r="C67" s="309"/>
      <c r="D67" s="309"/>
      <c r="E67" s="308"/>
      <c r="F67" s="307"/>
      <c r="G67" s="306"/>
      <c r="H67" s="13"/>
      <c r="I67" s="143"/>
      <c r="J67" s="142"/>
      <c r="K67" s="21"/>
      <c r="L67" s="14"/>
      <c r="M67" s="20"/>
      <c r="N67" s="13"/>
      <c r="O67" s="100"/>
      <c r="P67" s="197"/>
      <c r="Q67" s="203"/>
      <c r="R67" s="99"/>
      <c r="S67" s="98"/>
      <c r="T67" s="13"/>
      <c r="U67" s="15"/>
      <c r="V67" s="10"/>
      <c r="W67" s="21"/>
      <c r="X67" s="14"/>
      <c r="Y67" s="20"/>
      <c r="Z67" s="13"/>
      <c r="AA67" s="136"/>
      <c r="AB67" s="22"/>
      <c r="AC67" s="21"/>
      <c r="AD67" s="74"/>
      <c r="AE67" s="20"/>
      <c r="AF67" s="13"/>
      <c r="AG67" s="301"/>
      <c r="AH67" s="38"/>
      <c r="AI67" s="21"/>
      <c r="AJ67" s="74"/>
      <c r="AK67" s="20"/>
      <c r="AL67" s="13"/>
      <c r="AM67" s="227"/>
      <c r="AN67" s="226"/>
      <c r="AO67" s="56"/>
      <c r="AP67" s="68"/>
      <c r="AQ67" s="138"/>
    </row>
    <row r="68" spans="1:43" s="73" customFormat="1" ht="15" customHeight="1" x14ac:dyDescent="0.25">
      <c r="A68" s="75"/>
      <c r="B68" s="58" t="s">
        <v>28</v>
      </c>
      <c r="C68" s="305"/>
      <c r="D68" s="305"/>
      <c r="E68" s="304"/>
      <c r="F68" s="303"/>
      <c r="G68" s="302"/>
      <c r="H68" s="16"/>
      <c r="I68" s="141"/>
      <c r="J68" s="140"/>
      <c r="K68" s="18"/>
      <c r="L68" s="125"/>
      <c r="M68" s="17"/>
      <c r="N68" s="16"/>
      <c r="O68" s="128"/>
      <c r="P68" s="300"/>
      <c r="Q68" s="299"/>
      <c r="R68" s="127"/>
      <c r="S68" s="126"/>
      <c r="T68" s="16"/>
      <c r="U68" s="264"/>
      <c r="V68" s="23"/>
      <c r="W68" s="18"/>
      <c r="X68" s="125"/>
      <c r="Y68" s="17"/>
      <c r="Z68" s="16"/>
      <c r="AA68" s="124"/>
      <c r="AB68" s="263"/>
      <c r="AC68" s="30"/>
      <c r="AD68" s="123"/>
      <c r="AE68" s="29"/>
      <c r="AF68" s="11"/>
      <c r="AG68" s="298"/>
      <c r="AH68" s="42"/>
      <c r="AI68" s="30"/>
      <c r="AJ68" s="123"/>
      <c r="AK68" s="29"/>
      <c r="AL68" s="11"/>
      <c r="AM68" s="248"/>
      <c r="AN68" s="247"/>
      <c r="AO68" s="297"/>
      <c r="AP68" s="262"/>
      <c r="AQ68" s="246"/>
    </row>
    <row r="69" spans="1:43" s="73" customFormat="1" ht="15" customHeight="1" x14ac:dyDescent="0.2">
      <c r="A69" s="75"/>
      <c r="B69" s="73" t="s">
        <v>24</v>
      </c>
      <c r="C69" s="110" t="s">
        <v>78</v>
      </c>
      <c r="D69" s="109">
        <v>0.56699999999999995</v>
      </c>
      <c r="E69" s="108">
        <v>40.5</v>
      </c>
      <c r="F69" s="107" t="s">
        <v>0</v>
      </c>
      <c r="G69" s="106">
        <v>72.900000000000006</v>
      </c>
      <c r="H69" s="13"/>
      <c r="I69" s="105"/>
      <c r="J69" s="104">
        <v>0.3</v>
      </c>
      <c r="K69" s="103">
        <v>18.3</v>
      </c>
      <c r="L69" s="102" t="s">
        <v>0</v>
      </c>
      <c r="M69" s="101">
        <v>41.8</v>
      </c>
      <c r="N69" s="13"/>
      <c r="O69" s="112" t="s">
        <v>56</v>
      </c>
      <c r="P69" s="197">
        <v>0.47899999999999998</v>
      </c>
      <c r="Q69" s="203">
        <v>23.3</v>
      </c>
      <c r="R69" s="99" t="s">
        <v>0</v>
      </c>
      <c r="S69" s="98">
        <v>72.5</v>
      </c>
      <c r="T69" s="13"/>
      <c r="U69" s="15"/>
      <c r="V69" s="9">
        <v>0.42499999999999999</v>
      </c>
      <c r="W69" s="8">
        <v>32.6</v>
      </c>
      <c r="X69" s="14" t="s">
        <v>0</v>
      </c>
      <c r="Y69" s="7">
        <v>52.5</v>
      </c>
      <c r="Z69" s="13"/>
      <c r="AA69" s="64"/>
      <c r="AB69" s="43">
        <v>0.456453</v>
      </c>
      <c r="AC69" s="41">
        <v>35.415274000000004</v>
      </c>
      <c r="AD69" s="94" t="s">
        <v>0</v>
      </c>
      <c r="AE69" s="40">
        <v>55.875309999999999</v>
      </c>
      <c r="AF69" s="13"/>
      <c r="AG69" s="295"/>
      <c r="AH69" s="96">
        <v>0.46300000000000002</v>
      </c>
      <c r="AI69" s="41">
        <v>34.5</v>
      </c>
      <c r="AJ69" s="94" t="s">
        <v>0</v>
      </c>
      <c r="AK69" s="40">
        <v>58.2</v>
      </c>
      <c r="AL69" s="13"/>
      <c r="AM69" s="227"/>
      <c r="AN69" s="95">
        <v>0.46600000000000003</v>
      </c>
      <c r="AO69" s="8">
        <v>34.299999999999997</v>
      </c>
      <c r="AP69" s="14" t="s">
        <v>0</v>
      </c>
      <c r="AQ69" s="27">
        <v>58.9</v>
      </c>
    </row>
    <row r="70" spans="1:43" s="73" customFormat="1" ht="15" customHeight="1" x14ac:dyDescent="0.2">
      <c r="A70" s="75"/>
      <c r="B70" s="73" t="s">
        <v>8</v>
      </c>
      <c r="C70" s="110" t="s">
        <v>78</v>
      </c>
      <c r="D70" s="109">
        <v>0.55300000000000005</v>
      </c>
      <c r="E70" s="108">
        <v>42.5</v>
      </c>
      <c r="F70" s="107" t="s">
        <v>0</v>
      </c>
      <c r="G70" s="106">
        <v>68.099999999999994</v>
      </c>
      <c r="H70" s="13"/>
      <c r="I70" s="105"/>
      <c r="J70" s="104">
        <v>0.49299999999999999</v>
      </c>
      <c r="K70" s="103">
        <v>34.299999999999997</v>
      </c>
      <c r="L70" s="102" t="s">
        <v>0</v>
      </c>
      <c r="M70" s="101">
        <v>64.2</v>
      </c>
      <c r="N70" s="13"/>
      <c r="O70" s="100"/>
      <c r="P70" s="197">
        <v>0.45400000000000001</v>
      </c>
      <c r="Q70" s="203">
        <v>33.6</v>
      </c>
      <c r="R70" s="99" t="s">
        <v>0</v>
      </c>
      <c r="S70" s="98">
        <v>57.2</v>
      </c>
      <c r="T70" s="13"/>
      <c r="U70" s="15"/>
      <c r="V70" s="9">
        <v>0.63200000000000001</v>
      </c>
      <c r="W70" s="8">
        <v>57.2</v>
      </c>
      <c r="X70" s="14" t="s">
        <v>0</v>
      </c>
      <c r="Y70" s="7">
        <v>69.3</v>
      </c>
      <c r="Z70" s="13"/>
      <c r="AA70" s="64"/>
      <c r="AB70" s="43">
        <v>0.63815299999999997</v>
      </c>
      <c r="AC70" s="41">
        <v>58.054658000000003</v>
      </c>
      <c r="AD70" s="94" t="s">
        <v>0</v>
      </c>
      <c r="AE70" s="40">
        <v>69.575973000000005</v>
      </c>
      <c r="AF70" s="13"/>
      <c r="AG70" s="295"/>
      <c r="AH70" s="96">
        <v>0.54200000000000004</v>
      </c>
      <c r="AI70" s="41">
        <v>48.9</v>
      </c>
      <c r="AJ70" s="94" t="s">
        <v>0</v>
      </c>
      <c r="AK70" s="40">
        <v>59.4</v>
      </c>
      <c r="AL70" s="13"/>
      <c r="AM70" s="227"/>
      <c r="AN70" s="95">
        <v>0.48</v>
      </c>
      <c r="AO70" s="8">
        <v>42.1</v>
      </c>
      <c r="AP70" s="14" t="s">
        <v>0</v>
      </c>
      <c r="AQ70" s="27">
        <v>53.9</v>
      </c>
    </row>
    <row r="71" spans="1:43" s="73" customFormat="1" ht="15" customHeight="1" x14ac:dyDescent="0.2">
      <c r="A71" s="75"/>
      <c r="B71" s="70" t="s">
        <v>82</v>
      </c>
      <c r="C71" s="110" t="s">
        <v>78</v>
      </c>
      <c r="D71" s="109">
        <v>0.622</v>
      </c>
      <c r="E71" s="108">
        <v>49.5</v>
      </c>
      <c r="F71" s="107" t="s">
        <v>0</v>
      </c>
      <c r="G71" s="106">
        <v>75</v>
      </c>
      <c r="H71" s="139"/>
      <c r="I71" s="105"/>
      <c r="J71" s="104">
        <v>0.51</v>
      </c>
      <c r="K71" s="103">
        <v>34.1</v>
      </c>
      <c r="L71" s="102" t="s">
        <v>0</v>
      </c>
      <c r="M71" s="101">
        <v>67.900000000000006</v>
      </c>
      <c r="N71" s="139"/>
      <c r="O71" s="100"/>
      <c r="P71" s="197">
        <v>0.40699999999999997</v>
      </c>
      <c r="Q71" s="203">
        <v>27.7</v>
      </c>
      <c r="R71" s="99" t="s">
        <v>0</v>
      </c>
      <c r="S71" s="98">
        <v>53.7</v>
      </c>
      <c r="T71" s="139"/>
      <c r="U71" s="15"/>
      <c r="V71" s="9">
        <v>0.65400000000000003</v>
      </c>
      <c r="W71" s="8">
        <v>58.5</v>
      </c>
      <c r="X71" s="14" t="s">
        <v>0</v>
      </c>
      <c r="Y71" s="7">
        <v>72.400000000000006</v>
      </c>
      <c r="Z71" s="139"/>
      <c r="AA71" s="64"/>
      <c r="AB71" s="43">
        <v>0.50783500000000004</v>
      </c>
      <c r="AC71" s="41">
        <v>43.963742000000003</v>
      </c>
      <c r="AD71" s="94" t="s">
        <v>0</v>
      </c>
      <c r="AE71" s="40">
        <v>57.603256999999999</v>
      </c>
      <c r="AF71" s="13"/>
      <c r="AG71" s="295"/>
      <c r="AH71" s="96">
        <v>0.432</v>
      </c>
      <c r="AI71" s="41">
        <v>37.299999999999997</v>
      </c>
      <c r="AJ71" s="94" t="s">
        <v>0</v>
      </c>
      <c r="AK71" s="40">
        <v>49.2</v>
      </c>
      <c r="AL71" s="13"/>
      <c r="AM71" s="227"/>
      <c r="AN71" s="95">
        <v>0.39</v>
      </c>
      <c r="AO71" s="8">
        <v>32.299999999999997</v>
      </c>
      <c r="AP71" s="14" t="s">
        <v>0</v>
      </c>
      <c r="AQ71" s="27">
        <v>45.8</v>
      </c>
    </row>
    <row r="72" spans="1:43" s="73" customFormat="1" ht="15" customHeight="1" x14ac:dyDescent="0.2">
      <c r="A72" s="75"/>
      <c r="B72" s="70" t="s">
        <v>81</v>
      </c>
      <c r="C72" s="110" t="s">
        <v>78</v>
      </c>
      <c r="D72" s="109">
        <v>0.63600000000000001</v>
      </c>
      <c r="E72" s="108">
        <v>49.6</v>
      </c>
      <c r="F72" s="107" t="s">
        <v>0</v>
      </c>
      <c r="G72" s="106">
        <v>77.599999999999994</v>
      </c>
      <c r="H72" s="139"/>
      <c r="I72" s="105"/>
      <c r="J72" s="104">
        <v>0.55900000000000005</v>
      </c>
      <c r="K72" s="103">
        <v>41.2</v>
      </c>
      <c r="L72" s="102" t="s">
        <v>0</v>
      </c>
      <c r="M72" s="101">
        <v>70.5</v>
      </c>
      <c r="N72" s="139"/>
      <c r="O72" s="100"/>
      <c r="P72" s="197">
        <v>0.52500000000000002</v>
      </c>
      <c r="Q72" s="203">
        <v>35.6</v>
      </c>
      <c r="R72" s="99" t="s">
        <v>0</v>
      </c>
      <c r="S72" s="98">
        <v>69.400000000000006</v>
      </c>
      <c r="T72" s="139"/>
      <c r="U72" s="15"/>
      <c r="V72" s="9">
        <v>0.68500000000000005</v>
      </c>
      <c r="W72" s="8">
        <v>60.9</v>
      </c>
      <c r="X72" s="14" t="s">
        <v>0</v>
      </c>
      <c r="Y72" s="7">
        <v>76.2</v>
      </c>
      <c r="Z72" s="139"/>
      <c r="AA72" s="64"/>
      <c r="AB72" s="43">
        <v>0.66129300000000002</v>
      </c>
      <c r="AC72" s="41">
        <v>58.851282000000005</v>
      </c>
      <c r="AD72" s="94" t="s">
        <v>0</v>
      </c>
      <c r="AE72" s="40">
        <v>73.407229999999998</v>
      </c>
      <c r="AF72" s="13"/>
      <c r="AG72" s="295"/>
      <c r="AH72" s="96">
        <v>0.53200000000000003</v>
      </c>
      <c r="AI72" s="41">
        <v>45.7</v>
      </c>
      <c r="AJ72" s="94" t="s">
        <v>0</v>
      </c>
      <c r="AK72" s="40">
        <v>60.8</v>
      </c>
      <c r="AL72" s="13"/>
      <c r="AM72" s="227"/>
      <c r="AN72" s="95">
        <v>0.39500000000000002</v>
      </c>
      <c r="AO72" s="8">
        <v>31.5</v>
      </c>
      <c r="AP72" s="14" t="s">
        <v>0</v>
      </c>
      <c r="AQ72" s="27">
        <v>47.5</v>
      </c>
    </row>
    <row r="73" spans="1:43" s="73" customFormat="1" ht="15" customHeight="1" x14ac:dyDescent="0.2">
      <c r="A73" s="75"/>
      <c r="B73" s="73" t="s">
        <v>64</v>
      </c>
      <c r="C73" s="110" t="s">
        <v>78</v>
      </c>
      <c r="D73" s="109">
        <v>0.68799999999999994</v>
      </c>
      <c r="E73" s="108">
        <v>51</v>
      </c>
      <c r="F73" s="107" t="s">
        <v>0</v>
      </c>
      <c r="G73" s="106">
        <v>86.7</v>
      </c>
      <c r="H73" s="13"/>
      <c r="I73" s="105"/>
      <c r="J73" s="104">
        <v>0.66800000000000004</v>
      </c>
      <c r="K73" s="103">
        <v>44.1</v>
      </c>
      <c r="L73" s="102" t="s">
        <v>0</v>
      </c>
      <c r="M73" s="101">
        <v>89.5</v>
      </c>
      <c r="N73" s="13"/>
      <c r="O73" s="100"/>
      <c r="P73" s="197">
        <v>0.54600000000000004</v>
      </c>
      <c r="Q73" s="203">
        <v>40.799999999999997</v>
      </c>
      <c r="R73" s="99" t="s">
        <v>0</v>
      </c>
      <c r="S73" s="98">
        <v>68.5</v>
      </c>
      <c r="T73" s="13"/>
      <c r="U73" s="15"/>
      <c r="V73" s="9">
        <v>0.82599999999999996</v>
      </c>
      <c r="W73" s="8">
        <v>75.3</v>
      </c>
      <c r="X73" s="14" t="s">
        <v>0</v>
      </c>
      <c r="Y73" s="7">
        <v>89.8</v>
      </c>
      <c r="Z73" s="13"/>
      <c r="AA73" s="64"/>
      <c r="AB73" s="43">
        <v>0.68771099999999996</v>
      </c>
      <c r="AC73" s="41">
        <v>57.702268999999994</v>
      </c>
      <c r="AD73" s="94" t="s">
        <v>0</v>
      </c>
      <c r="AE73" s="40">
        <v>79.839972000000003</v>
      </c>
      <c r="AF73" s="13"/>
      <c r="AG73" s="295"/>
      <c r="AH73" s="96">
        <v>0.64600000000000002</v>
      </c>
      <c r="AI73" s="41">
        <v>52.7</v>
      </c>
      <c r="AJ73" s="94" t="s">
        <v>0</v>
      </c>
      <c r="AK73" s="40">
        <v>76.5</v>
      </c>
      <c r="AL73" s="13"/>
      <c r="AM73" s="227"/>
      <c r="AN73" s="95">
        <v>0.49</v>
      </c>
      <c r="AO73" s="8">
        <v>37.700000000000003</v>
      </c>
      <c r="AP73" s="14" t="s">
        <v>0</v>
      </c>
      <c r="AQ73" s="27">
        <v>60.3</v>
      </c>
    </row>
    <row r="74" spans="1:43" s="73" customFormat="1" ht="15" customHeight="1" x14ac:dyDescent="0.2">
      <c r="A74" s="75"/>
      <c r="B74" s="70" t="s">
        <v>80</v>
      </c>
      <c r="C74" s="110" t="s">
        <v>78</v>
      </c>
      <c r="D74" s="109">
        <v>0.41799999999999998</v>
      </c>
      <c r="E74" s="108">
        <v>28.9</v>
      </c>
      <c r="F74" s="107" t="s">
        <v>0</v>
      </c>
      <c r="G74" s="106">
        <v>54.7</v>
      </c>
      <c r="H74" s="139"/>
      <c r="I74" s="105"/>
      <c r="J74" s="104">
        <v>0.44700000000000001</v>
      </c>
      <c r="K74" s="103">
        <v>30.2</v>
      </c>
      <c r="L74" s="102" t="s">
        <v>0</v>
      </c>
      <c r="M74" s="101">
        <v>59.1</v>
      </c>
      <c r="N74" s="139"/>
      <c r="O74" s="100"/>
      <c r="P74" s="197">
        <v>0.438</v>
      </c>
      <c r="Q74" s="203">
        <v>27.2</v>
      </c>
      <c r="R74" s="99" t="s">
        <v>0</v>
      </c>
      <c r="S74" s="98">
        <v>60.5</v>
      </c>
      <c r="T74" s="139"/>
      <c r="U74" s="15"/>
      <c r="V74" s="9">
        <v>0.48799999999999999</v>
      </c>
      <c r="W74" s="8">
        <v>40.1</v>
      </c>
      <c r="X74" s="14" t="s">
        <v>0</v>
      </c>
      <c r="Y74" s="7">
        <v>57.5</v>
      </c>
      <c r="Z74" s="139"/>
      <c r="AA74" s="64"/>
      <c r="AB74" s="43">
        <v>0.60519900000000004</v>
      </c>
      <c r="AC74" s="41">
        <v>52.915779999999998</v>
      </c>
      <c r="AD74" s="94" t="s">
        <v>0</v>
      </c>
      <c r="AE74" s="40">
        <v>68.124052999999989</v>
      </c>
      <c r="AF74" s="13"/>
      <c r="AG74" s="295"/>
      <c r="AH74" s="96">
        <v>0.42</v>
      </c>
      <c r="AI74" s="41">
        <v>34.9</v>
      </c>
      <c r="AJ74" s="94" t="s">
        <v>0</v>
      </c>
      <c r="AK74" s="40">
        <v>49.1</v>
      </c>
      <c r="AL74" s="13"/>
      <c r="AM74" s="227"/>
      <c r="AN74" s="95">
        <v>0.4</v>
      </c>
      <c r="AO74" s="8">
        <v>32.4</v>
      </c>
      <c r="AP74" s="14" t="s">
        <v>0</v>
      </c>
      <c r="AQ74" s="27">
        <v>47.7</v>
      </c>
    </row>
    <row r="75" spans="1:43" s="73" customFormat="1" ht="15" customHeight="1" x14ac:dyDescent="0.2">
      <c r="A75" s="75"/>
      <c r="B75" s="73" t="s">
        <v>79</v>
      </c>
      <c r="C75" s="110" t="s">
        <v>78</v>
      </c>
      <c r="D75" s="109">
        <v>0.61699999999999999</v>
      </c>
      <c r="E75" s="108">
        <v>48.1</v>
      </c>
      <c r="F75" s="107" t="s">
        <v>0</v>
      </c>
      <c r="G75" s="106">
        <v>75.3</v>
      </c>
      <c r="H75" s="13"/>
      <c r="I75" s="105"/>
      <c r="J75" s="104">
        <v>0.45</v>
      </c>
      <c r="K75" s="103">
        <v>30</v>
      </c>
      <c r="L75" s="102" t="s">
        <v>0</v>
      </c>
      <c r="M75" s="101">
        <v>60.1</v>
      </c>
      <c r="N75" s="13"/>
      <c r="O75" s="100"/>
      <c r="P75" s="197">
        <v>0.435</v>
      </c>
      <c r="Q75" s="203">
        <v>30</v>
      </c>
      <c r="R75" s="99" t="s">
        <v>0</v>
      </c>
      <c r="S75" s="98">
        <v>57</v>
      </c>
      <c r="T75" s="13"/>
      <c r="U75" s="15"/>
      <c r="V75" s="9">
        <v>0.57899999999999996</v>
      </c>
      <c r="W75" s="8">
        <v>49.3</v>
      </c>
      <c r="X75" s="14" t="s">
        <v>0</v>
      </c>
      <c r="Y75" s="7">
        <v>66.5</v>
      </c>
      <c r="Z75" s="13"/>
      <c r="AA75" s="64"/>
      <c r="AB75" s="43">
        <v>0.50608500000000001</v>
      </c>
      <c r="AC75" s="41">
        <v>43.071672</v>
      </c>
      <c r="AD75" s="94" t="s">
        <v>0</v>
      </c>
      <c r="AE75" s="40">
        <v>58.145232999999998</v>
      </c>
      <c r="AF75" s="13"/>
      <c r="AG75" s="295"/>
      <c r="AH75" s="96">
        <v>0.442</v>
      </c>
      <c r="AI75" s="41">
        <v>37.9</v>
      </c>
      <c r="AJ75" s="94" t="s">
        <v>0</v>
      </c>
      <c r="AK75" s="40">
        <v>50.5</v>
      </c>
      <c r="AL75" s="13"/>
      <c r="AM75" s="227"/>
      <c r="AN75" s="95">
        <v>0.39200000000000002</v>
      </c>
      <c r="AO75" s="8">
        <v>32.700000000000003</v>
      </c>
      <c r="AP75" s="14" t="s">
        <v>0</v>
      </c>
      <c r="AQ75" s="27">
        <v>45.8</v>
      </c>
    </row>
    <row r="76" spans="1:43" s="73" customFormat="1" ht="15" customHeight="1" x14ac:dyDescent="0.2">
      <c r="A76" s="75"/>
      <c r="B76" s="73" t="s">
        <v>27</v>
      </c>
      <c r="C76" s="110" t="s">
        <v>78</v>
      </c>
      <c r="D76" s="109">
        <v>0.42099999999999999</v>
      </c>
      <c r="E76" s="108">
        <v>27</v>
      </c>
      <c r="F76" s="107" t="s">
        <v>0</v>
      </c>
      <c r="G76" s="106">
        <v>57.2</v>
      </c>
      <c r="H76" s="13"/>
      <c r="I76" s="105"/>
      <c r="J76" s="104">
        <v>0.52400000000000002</v>
      </c>
      <c r="K76" s="103">
        <v>36.4</v>
      </c>
      <c r="L76" s="102" t="s">
        <v>0</v>
      </c>
      <c r="M76" s="101">
        <v>68.400000000000006</v>
      </c>
      <c r="N76" s="13"/>
      <c r="O76" s="100"/>
      <c r="P76" s="197">
        <v>0.42399999999999999</v>
      </c>
      <c r="Q76" s="203">
        <v>28.5</v>
      </c>
      <c r="R76" s="99" t="s">
        <v>0</v>
      </c>
      <c r="S76" s="98">
        <v>56.3</v>
      </c>
      <c r="T76" s="13"/>
      <c r="U76" s="15"/>
      <c r="V76" s="9">
        <v>0.60599999999999998</v>
      </c>
      <c r="W76" s="8">
        <v>52.9</v>
      </c>
      <c r="X76" s="14" t="s">
        <v>0</v>
      </c>
      <c r="Y76" s="7">
        <v>68.2</v>
      </c>
      <c r="Z76" s="13"/>
      <c r="AA76" s="64"/>
      <c r="AB76" s="43">
        <v>0.47400100000000001</v>
      </c>
      <c r="AC76" s="41">
        <v>40.462674</v>
      </c>
      <c r="AD76" s="94" t="s">
        <v>0</v>
      </c>
      <c r="AE76" s="40">
        <v>54.337592000000001</v>
      </c>
      <c r="AF76" s="13"/>
      <c r="AG76" s="295"/>
      <c r="AH76" s="96">
        <v>0.45100000000000001</v>
      </c>
      <c r="AI76" s="41">
        <v>38.799999999999997</v>
      </c>
      <c r="AJ76" s="94" t="s">
        <v>0</v>
      </c>
      <c r="AK76" s="40">
        <v>51.3</v>
      </c>
      <c r="AL76" s="13"/>
      <c r="AM76" s="227"/>
      <c r="AN76" s="95">
        <v>0.41099999999999998</v>
      </c>
      <c r="AO76" s="8">
        <v>34.1</v>
      </c>
      <c r="AP76" s="14" t="s">
        <v>0</v>
      </c>
      <c r="AQ76" s="27">
        <v>48.1</v>
      </c>
    </row>
    <row r="77" spans="1:43" s="73" customFormat="1" ht="15" customHeight="1" x14ac:dyDescent="0.2">
      <c r="A77" s="75"/>
      <c r="C77" s="110"/>
      <c r="D77" s="109"/>
      <c r="E77" s="108"/>
      <c r="F77" s="107"/>
      <c r="G77" s="106"/>
      <c r="H77" s="13"/>
      <c r="I77" s="57"/>
      <c r="J77" s="137"/>
      <c r="K77" s="8"/>
      <c r="L77" s="14"/>
      <c r="M77" s="7"/>
      <c r="N77" s="13"/>
      <c r="O77" s="100"/>
      <c r="P77" s="197"/>
      <c r="Q77" s="203"/>
      <c r="R77" s="99"/>
      <c r="S77" s="98"/>
      <c r="T77" s="13"/>
      <c r="U77" s="15"/>
      <c r="V77" s="10"/>
      <c r="W77" s="21"/>
      <c r="X77" s="14"/>
      <c r="Y77" s="20"/>
      <c r="Z77" s="13"/>
      <c r="AA77" s="136"/>
      <c r="AB77" s="22"/>
      <c r="AC77" s="21"/>
      <c r="AD77" s="74"/>
      <c r="AE77" s="40"/>
      <c r="AF77" s="13"/>
      <c r="AG77" s="301"/>
      <c r="AH77" s="38"/>
      <c r="AI77" s="21"/>
      <c r="AJ77" s="74"/>
      <c r="AK77" s="20"/>
      <c r="AL77" s="13"/>
      <c r="AM77" s="227"/>
      <c r="AN77" s="226"/>
      <c r="AO77" s="56"/>
      <c r="AP77" s="68"/>
      <c r="AQ77" s="138"/>
    </row>
    <row r="78" spans="1:43" s="73" customFormat="1" ht="15" customHeight="1" x14ac:dyDescent="0.2">
      <c r="A78" s="75"/>
      <c r="B78" s="58" t="s">
        <v>26</v>
      </c>
      <c r="C78" s="135"/>
      <c r="D78" s="134"/>
      <c r="E78" s="133"/>
      <c r="F78" s="132"/>
      <c r="G78" s="131"/>
      <c r="H78" s="16"/>
      <c r="I78" s="130"/>
      <c r="J78" s="129"/>
      <c r="K78" s="12"/>
      <c r="L78" s="125"/>
      <c r="M78" s="67"/>
      <c r="N78" s="16"/>
      <c r="O78" s="128"/>
      <c r="P78" s="300"/>
      <c r="Q78" s="299"/>
      <c r="R78" s="127"/>
      <c r="S78" s="126"/>
      <c r="T78" s="16"/>
      <c r="U78" s="264"/>
      <c r="V78" s="23"/>
      <c r="W78" s="18"/>
      <c r="X78" s="125"/>
      <c r="Y78" s="17"/>
      <c r="Z78" s="16"/>
      <c r="AA78" s="124"/>
      <c r="AB78" s="263"/>
      <c r="AC78" s="30"/>
      <c r="AD78" s="123"/>
      <c r="AE78" s="29"/>
      <c r="AF78" s="11"/>
      <c r="AG78" s="298"/>
      <c r="AH78" s="42"/>
      <c r="AI78" s="30"/>
      <c r="AJ78" s="123"/>
      <c r="AK78" s="29"/>
      <c r="AL78" s="11"/>
      <c r="AM78" s="248"/>
      <c r="AN78" s="247"/>
      <c r="AO78" s="297"/>
      <c r="AP78" s="262"/>
      <c r="AQ78" s="246"/>
    </row>
    <row r="79" spans="1:43" s="73" customFormat="1" ht="15" customHeight="1" x14ac:dyDescent="0.2">
      <c r="A79" s="75"/>
      <c r="B79" s="1" t="s">
        <v>25</v>
      </c>
      <c r="C79" s="110" t="s">
        <v>78</v>
      </c>
      <c r="D79" s="109">
        <v>0.71699999999999997</v>
      </c>
      <c r="E79" s="108">
        <v>48</v>
      </c>
      <c r="F79" s="107" t="s">
        <v>0</v>
      </c>
      <c r="G79" s="106">
        <v>95.3</v>
      </c>
      <c r="H79" s="39"/>
      <c r="I79" s="121"/>
      <c r="J79" s="120">
        <v>0.745</v>
      </c>
      <c r="K79" s="119">
        <v>46.3</v>
      </c>
      <c r="L79" s="118" t="s">
        <v>0</v>
      </c>
      <c r="M79" s="117">
        <v>100</v>
      </c>
      <c r="N79" s="39"/>
      <c r="O79" s="112" t="s">
        <v>56</v>
      </c>
      <c r="P79" s="197">
        <v>0.40899999999999997</v>
      </c>
      <c r="Q79" s="203">
        <v>14.7</v>
      </c>
      <c r="R79" s="99" t="s">
        <v>0</v>
      </c>
      <c r="S79" s="98">
        <v>67.2</v>
      </c>
      <c r="T79" s="39"/>
      <c r="U79" s="15"/>
      <c r="V79" s="9">
        <v>0.71599999999999997</v>
      </c>
      <c r="W79" s="8">
        <v>57.9</v>
      </c>
      <c r="X79" s="14" t="s">
        <v>0</v>
      </c>
      <c r="Y79" s="7">
        <v>85.3</v>
      </c>
      <c r="Z79" s="97"/>
      <c r="AA79" s="64"/>
      <c r="AB79" s="43">
        <v>0.44192700000000001</v>
      </c>
      <c r="AC79" s="41">
        <v>28.29637</v>
      </c>
      <c r="AD79" s="94" t="s">
        <v>0</v>
      </c>
      <c r="AE79" s="40">
        <v>60.088962999999993</v>
      </c>
      <c r="AF79" s="13"/>
      <c r="AG79" s="295"/>
      <c r="AH79" s="96">
        <v>0.36</v>
      </c>
      <c r="AI79" s="41">
        <v>22.3</v>
      </c>
      <c r="AJ79" s="94" t="s">
        <v>0</v>
      </c>
      <c r="AK79" s="40">
        <v>49.7</v>
      </c>
      <c r="AL79" s="13"/>
      <c r="AM79" s="296" t="s">
        <v>56</v>
      </c>
      <c r="AN79" s="95">
        <v>0.35699999999999998</v>
      </c>
      <c r="AO79" s="8">
        <v>18.100000000000001</v>
      </c>
      <c r="AP79" s="14" t="s">
        <v>0</v>
      </c>
      <c r="AQ79" s="27">
        <v>53.2</v>
      </c>
    </row>
    <row r="80" spans="1:43" s="73" customFormat="1" ht="15" customHeight="1" x14ac:dyDescent="0.2">
      <c r="A80" s="75"/>
      <c r="B80" s="1" t="s">
        <v>24</v>
      </c>
      <c r="C80" s="110" t="s">
        <v>78</v>
      </c>
      <c r="D80" s="109">
        <v>0.56699999999999995</v>
      </c>
      <c r="E80" s="108">
        <v>40.5</v>
      </c>
      <c r="F80" s="107" t="s">
        <v>0</v>
      </c>
      <c r="G80" s="106">
        <v>72.900000000000006</v>
      </c>
      <c r="H80" s="39"/>
      <c r="I80" s="105"/>
      <c r="J80" s="104">
        <v>0.3</v>
      </c>
      <c r="K80" s="103">
        <v>18.3</v>
      </c>
      <c r="L80" s="102" t="s">
        <v>0</v>
      </c>
      <c r="M80" s="101">
        <v>41.8</v>
      </c>
      <c r="N80" s="39"/>
      <c r="O80" s="112" t="s">
        <v>56</v>
      </c>
      <c r="P80" s="197">
        <v>0.47899999999999998</v>
      </c>
      <c r="Q80" s="203">
        <v>23.3</v>
      </c>
      <c r="R80" s="99" t="s">
        <v>0</v>
      </c>
      <c r="S80" s="98">
        <v>72.5</v>
      </c>
      <c r="T80" s="39"/>
      <c r="U80" s="15"/>
      <c r="V80" s="9">
        <v>0.42499999999999999</v>
      </c>
      <c r="W80" s="8">
        <v>32.6</v>
      </c>
      <c r="X80" s="14" t="s">
        <v>0</v>
      </c>
      <c r="Y80" s="7">
        <v>52.5</v>
      </c>
      <c r="Z80" s="97"/>
      <c r="AA80" s="64"/>
      <c r="AB80" s="43">
        <v>0.456453</v>
      </c>
      <c r="AC80" s="41">
        <v>35.415274000000004</v>
      </c>
      <c r="AD80" s="94" t="s">
        <v>0</v>
      </c>
      <c r="AE80" s="40">
        <v>55.875309999999999</v>
      </c>
      <c r="AF80" s="13"/>
      <c r="AG80" s="295"/>
      <c r="AH80" s="96">
        <v>0.46300000000000002</v>
      </c>
      <c r="AI80" s="41">
        <v>34.5</v>
      </c>
      <c r="AJ80" s="94" t="s">
        <v>0</v>
      </c>
      <c r="AK80" s="40">
        <v>58.2</v>
      </c>
      <c r="AL80" s="13"/>
      <c r="AM80" s="227"/>
      <c r="AN80" s="95">
        <v>0.46600000000000003</v>
      </c>
      <c r="AO80" s="8">
        <v>34.299999999999997</v>
      </c>
      <c r="AP80" s="14" t="s">
        <v>0</v>
      </c>
      <c r="AQ80" s="27">
        <v>58.9</v>
      </c>
    </row>
    <row r="81" spans="1:43" s="73" customFormat="1" ht="15" customHeight="1" x14ac:dyDescent="0.2">
      <c r="A81" s="75"/>
      <c r="B81" s="1" t="s">
        <v>23</v>
      </c>
      <c r="C81" s="110" t="s">
        <v>78</v>
      </c>
      <c r="D81" s="109">
        <v>0.79200000000000004</v>
      </c>
      <c r="E81" s="108">
        <v>58.3</v>
      </c>
      <c r="F81" s="107" t="s">
        <v>0</v>
      </c>
      <c r="G81" s="106">
        <v>100</v>
      </c>
      <c r="H81" s="39"/>
      <c r="I81" s="105" t="s">
        <v>56</v>
      </c>
      <c r="J81" s="104">
        <v>0.316</v>
      </c>
      <c r="K81" s="103">
        <v>2.5</v>
      </c>
      <c r="L81" s="102" t="s">
        <v>0</v>
      </c>
      <c r="M81" s="101">
        <v>60.7</v>
      </c>
      <c r="N81" s="39"/>
      <c r="O81" s="112" t="s">
        <v>56</v>
      </c>
      <c r="P81" s="197">
        <v>0.313</v>
      </c>
      <c r="Q81" s="203">
        <v>13.7</v>
      </c>
      <c r="R81" s="99" t="s">
        <v>0</v>
      </c>
      <c r="S81" s="98">
        <v>49</v>
      </c>
      <c r="T81" s="39"/>
      <c r="U81" s="15"/>
      <c r="V81" s="9">
        <v>0.48</v>
      </c>
      <c r="W81" s="8">
        <v>29.9</v>
      </c>
      <c r="X81" s="14" t="s">
        <v>0</v>
      </c>
      <c r="Y81" s="7">
        <v>66</v>
      </c>
      <c r="Z81" s="97"/>
      <c r="AA81" s="64"/>
      <c r="AB81" s="43">
        <v>0.56720599999999999</v>
      </c>
      <c r="AC81" s="41">
        <v>38.675449999999998</v>
      </c>
      <c r="AD81" s="94" t="s">
        <v>0</v>
      </c>
      <c r="AE81" s="40">
        <v>74.765720999999999</v>
      </c>
      <c r="AF81" s="13"/>
      <c r="AG81" s="295"/>
      <c r="AH81" s="96">
        <v>0.374</v>
      </c>
      <c r="AI81" s="41">
        <v>25.1</v>
      </c>
      <c r="AJ81" s="94" t="s">
        <v>0</v>
      </c>
      <c r="AK81" s="40">
        <v>49.6</v>
      </c>
      <c r="AL81" s="13"/>
      <c r="AM81" s="227"/>
      <c r="AN81" s="95">
        <v>0.34899999999999998</v>
      </c>
      <c r="AO81" s="8">
        <v>19.7</v>
      </c>
      <c r="AP81" s="14" t="s">
        <v>0</v>
      </c>
      <c r="AQ81" s="27">
        <v>50.1</v>
      </c>
    </row>
    <row r="82" spans="1:43" s="73" customFormat="1" ht="15" customHeight="1" x14ac:dyDescent="0.2">
      <c r="A82" s="75"/>
      <c r="B82" s="1" t="s">
        <v>22</v>
      </c>
      <c r="C82" s="110" t="s">
        <v>78</v>
      </c>
      <c r="D82" s="109">
        <v>0.85699999999999998</v>
      </c>
      <c r="E82" s="108">
        <v>70.7</v>
      </c>
      <c r="F82" s="107" t="s">
        <v>0</v>
      </c>
      <c r="G82" s="106">
        <v>100</v>
      </c>
      <c r="H82" s="39"/>
      <c r="I82" s="105" t="s">
        <v>56</v>
      </c>
      <c r="J82" s="104">
        <v>0.57299999999999995</v>
      </c>
      <c r="K82" s="103">
        <v>22.2</v>
      </c>
      <c r="L82" s="102" t="s">
        <v>0</v>
      </c>
      <c r="M82" s="101">
        <v>92.3</v>
      </c>
      <c r="N82" s="39"/>
      <c r="O82" s="112" t="s">
        <v>56</v>
      </c>
      <c r="P82" s="197">
        <v>0.59499999999999997</v>
      </c>
      <c r="Q82" s="203">
        <v>32.4</v>
      </c>
      <c r="R82" s="99" t="s">
        <v>0</v>
      </c>
      <c r="S82" s="98">
        <v>86.5</v>
      </c>
      <c r="T82" s="39"/>
      <c r="U82" s="15"/>
      <c r="V82" s="9">
        <v>0.73099999999999998</v>
      </c>
      <c r="W82" s="8">
        <v>61.4</v>
      </c>
      <c r="X82" s="14" t="s">
        <v>0</v>
      </c>
      <c r="Y82" s="7">
        <v>84.8</v>
      </c>
      <c r="Z82" s="97"/>
      <c r="AA82" s="64"/>
      <c r="AB82" s="43">
        <v>0.63732999999999995</v>
      </c>
      <c r="AC82" s="41">
        <v>50.050631000000003</v>
      </c>
      <c r="AD82" s="94" t="s">
        <v>0</v>
      </c>
      <c r="AE82" s="40">
        <v>77.415308999999993</v>
      </c>
      <c r="AF82" s="13"/>
      <c r="AG82" s="295"/>
      <c r="AH82" s="96">
        <v>0.5</v>
      </c>
      <c r="AI82" s="41">
        <v>37.700000000000003</v>
      </c>
      <c r="AJ82" s="94" t="s">
        <v>0</v>
      </c>
      <c r="AK82" s="40">
        <v>62.2</v>
      </c>
      <c r="AL82" s="13"/>
      <c r="AM82" s="227"/>
      <c r="AN82" s="95">
        <v>0.38900000000000001</v>
      </c>
      <c r="AO82" s="8">
        <v>24.9</v>
      </c>
      <c r="AP82" s="14" t="s">
        <v>0</v>
      </c>
      <c r="AQ82" s="27">
        <v>52.9</v>
      </c>
    </row>
    <row r="83" spans="1:43" s="73" customFormat="1" ht="15" customHeight="1" x14ac:dyDescent="0.2">
      <c r="A83" s="75"/>
      <c r="B83" s="1" t="s">
        <v>21</v>
      </c>
      <c r="C83" s="110" t="s">
        <v>78</v>
      </c>
      <c r="D83" s="109">
        <v>0.42</v>
      </c>
      <c r="E83" s="108">
        <v>19.100000000000001</v>
      </c>
      <c r="F83" s="107" t="s">
        <v>0</v>
      </c>
      <c r="G83" s="106">
        <v>64.8</v>
      </c>
      <c r="H83" s="39"/>
      <c r="I83" s="105" t="s">
        <v>56</v>
      </c>
      <c r="J83" s="104">
        <v>0.37</v>
      </c>
      <c r="K83" s="103">
        <v>11.2</v>
      </c>
      <c r="L83" s="102" t="s">
        <v>0</v>
      </c>
      <c r="M83" s="101">
        <v>62.8</v>
      </c>
      <c r="N83" s="39"/>
      <c r="O83" s="112" t="s">
        <v>56</v>
      </c>
      <c r="P83" s="197">
        <v>0.34</v>
      </c>
      <c r="Q83" s="203">
        <v>9.9</v>
      </c>
      <c r="R83" s="99" t="s">
        <v>0</v>
      </c>
      <c r="S83" s="98">
        <v>58.1</v>
      </c>
      <c r="T83" s="39"/>
      <c r="U83" s="15"/>
      <c r="V83" s="9">
        <v>0.40799999999999997</v>
      </c>
      <c r="W83" s="8">
        <v>25.1</v>
      </c>
      <c r="X83" s="14" t="s">
        <v>0</v>
      </c>
      <c r="Y83" s="7">
        <v>56.5</v>
      </c>
      <c r="Z83" s="97"/>
      <c r="AA83" s="64"/>
      <c r="AB83" s="43">
        <v>0.65344400000000002</v>
      </c>
      <c r="AC83" s="41">
        <v>50.729027000000002</v>
      </c>
      <c r="AD83" s="94" t="s">
        <v>0</v>
      </c>
      <c r="AE83" s="40">
        <v>79.959690000000009</v>
      </c>
      <c r="AF83" s="13"/>
      <c r="AG83" s="295"/>
      <c r="AH83" s="96">
        <v>0.377</v>
      </c>
      <c r="AI83" s="41">
        <v>24.2</v>
      </c>
      <c r="AJ83" s="94" t="s">
        <v>0</v>
      </c>
      <c r="AK83" s="40">
        <v>51.2</v>
      </c>
      <c r="AL83" s="13"/>
      <c r="AM83" s="227"/>
      <c r="AN83" s="95">
        <v>0.38</v>
      </c>
      <c r="AO83" s="8">
        <v>26.2</v>
      </c>
      <c r="AP83" s="14" t="s">
        <v>0</v>
      </c>
      <c r="AQ83" s="27">
        <v>49.8</v>
      </c>
    </row>
    <row r="84" spans="1:43" s="73" customFormat="1" ht="15" customHeight="1" x14ac:dyDescent="0.2">
      <c r="A84" s="75"/>
      <c r="B84" s="1" t="s">
        <v>20</v>
      </c>
      <c r="C84" s="110" t="s">
        <v>78</v>
      </c>
      <c r="D84" s="109">
        <v>0.72299999999999998</v>
      </c>
      <c r="E84" s="108">
        <v>46.9</v>
      </c>
      <c r="F84" s="107" t="s">
        <v>0</v>
      </c>
      <c r="G84" s="106">
        <v>97.8</v>
      </c>
      <c r="H84" s="39"/>
      <c r="I84" s="105" t="s">
        <v>56</v>
      </c>
      <c r="J84" s="104">
        <v>0.34899999999999998</v>
      </c>
      <c r="K84" s="103">
        <v>4.3</v>
      </c>
      <c r="L84" s="102" t="s">
        <v>0</v>
      </c>
      <c r="M84" s="101">
        <v>65.5</v>
      </c>
      <c r="N84" s="39"/>
      <c r="O84" s="112" t="s">
        <v>56</v>
      </c>
      <c r="P84" s="197">
        <v>0.58699999999999997</v>
      </c>
      <c r="Q84" s="203">
        <v>30.5</v>
      </c>
      <c r="R84" s="99" t="s">
        <v>0</v>
      </c>
      <c r="S84" s="98">
        <v>86.9</v>
      </c>
      <c r="T84" s="39"/>
      <c r="U84" s="15"/>
      <c r="V84" s="9">
        <v>0.60599999999999998</v>
      </c>
      <c r="W84" s="8">
        <v>45.2</v>
      </c>
      <c r="X84" s="14" t="s">
        <v>0</v>
      </c>
      <c r="Y84" s="7">
        <v>76.099999999999994</v>
      </c>
      <c r="Z84" s="97"/>
      <c r="AA84" s="64" t="s">
        <v>56</v>
      </c>
      <c r="AB84" s="43">
        <v>0.40337499999999998</v>
      </c>
      <c r="AC84" s="41">
        <v>24.03708</v>
      </c>
      <c r="AD84" s="94" t="s">
        <v>0</v>
      </c>
      <c r="AE84" s="40">
        <v>56.637930000000004</v>
      </c>
      <c r="AF84" s="13"/>
      <c r="AG84" s="295"/>
      <c r="AH84" s="96">
        <v>0.53600000000000003</v>
      </c>
      <c r="AI84" s="41">
        <v>38.1</v>
      </c>
      <c r="AJ84" s="94" t="s">
        <v>0</v>
      </c>
      <c r="AK84" s="40">
        <v>69.099999999999994</v>
      </c>
      <c r="AL84" s="13"/>
      <c r="AM84" s="227"/>
      <c r="AN84" s="95">
        <v>0.42</v>
      </c>
      <c r="AO84" s="8">
        <v>26</v>
      </c>
      <c r="AP84" s="14" t="s">
        <v>0</v>
      </c>
      <c r="AQ84" s="27">
        <v>58</v>
      </c>
    </row>
    <row r="85" spans="1:43" s="73" customFormat="1" ht="15" customHeight="1" x14ac:dyDescent="0.2">
      <c r="A85" s="75"/>
      <c r="B85" s="1" t="s">
        <v>19</v>
      </c>
      <c r="C85" s="110" t="s">
        <v>78</v>
      </c>
      <c r="D85" s="109">
        <v>0.45400000000000001</v>
      </c>
      <c r="E85" s="108">
        <v>22.1</v>
      </c>
      <c r="F85" s="107" t="s">
        <v>0</v>
      </c>
      <c r="G85" s="106">
        <v>68.599999999999994</v>
      </c>
      <c r="H85" s="39"/>
      <c r="I85" s="105" t="s">
        <v>56</v>
      </c>
      <c r="J85" s="104">
        <v>0.3</v>
      </c>
      <c r="K85" s="103">
        <v>5.5</v>
      </c>
      <c r="L85" s="102" t="s">
        <v>0</v>
      </c>
      <c r="M85" s="101">
        <v>54.4</v>
      </c>
      <c r="N85" s="39"/>
      <c r="O85" s="112" t="s">
        <v>56</v>
      </c>
      <c r="P85" s="197">
        <v>0.443</v>
      </c>
      <c r="Q85" s="203">
        <v>22.5</v>
      </c>
      <c r="R85" s="99" t="s">
        <v>0</v>
      </c>
      <c r="S85" s="98">
        <v>66.099999999999994</v>
      </c>
      <c r="T85" s="39"/>
      <c r="U85" s="15"/>
      <c r="V85" s="9">
        <v>0.60399999999999998</v>
      </c>
      <c r="W85" s="8">
        <v>47.3</v>
      </c>
      <c r="X85" s="14" t="s">
        <v>0</v>
      </c>
      <c r="Y85" s="7">
        <v>73.599999999999994</v>
      </c>
      <c r="Z85" s="97"/>
      <c r="AA85" s="64"/>
      <c r="AB85" s="43">
        <v>0.71417200000000003</v>
      </c>
      <c r="AC85" s="41">
        <v>60.773098999999995</v>
      </c>
      <c r="AD85" s="94" t="s">
        <v>0</v>
      </c>
      <c r="AE85" s="40">
        <v>82.061299000000005</v>
      </c>
      <c r="AF85" s="13"/>
      <c r="AG85" s="295"/>
      <c r="AH85" s="96">
        <v>0.53200000000000003</v>
      </c>
      <c r="AI85" s="41">
        <v>41.8</v>
      </c>
      <c r="AJ85" s="94" t="s">
        <v>0</v>
      </c>
      <c r="AK85" s="40">
        <v>64.5</v>
      </c>
      <c r="AL85" s="13"/>
      <c r="AM85" s="227"/>
      <c r="AN85" s="95">
        <v>0.48199999999999998</v>
      </c>
      <c r="AO85" s="8">
        <v>36.799999999999997</v>
      </c>
      <c r="AP85" s="14" t="s">
        <v>0</v>
      </c>
      <c r="AQ85" s="27">
        <v>59.7</v>
      </c>
    </row>
    <row r="86" spans="1:43" s="73" customFormat="1" ht="15" customHeight="1" x14ac:dyDescent="0.2">
      <c r="A86" s="75"/>
      <c r="B86" s="1" t="s">
        <v>18</v>
      </c>
      <c r="C86" s="110" t="s">
        <v>78</v>
      </c>
      <c r="D86" s="109">
        <v>0.45400000000000001</v>
      </c>
      <c r="E86" s="108">
        <v>23.5</v>
      </c>
      <c r="F86" s="107" t="s">
        <v>0</v>
      </c>
      <c r="G86" s="106">
        <v>67.400000000000006</v>
      </c>
      <c r="H86" s="39"/>
      <c r="I86" s="105" t="s">
        <v>56</v>
      </c>
      <c r="J86" s="104">
        <v>0.39900000000000002</v>
      </c>
      <c r="K86" s="103">
        <v>14.7</v>
      </c>
      <c r="L86" s="102" t="s">
        <v>0</v>
      </c>
      <c r="M86" s="101">
        <v>65</v>
      </c>
      <c r="N86" s="39"/>
      <c r="O86" s="112" t="s">
        <v>56</v>
      </c>
      <c r="P86" s="197">
        <v>0.41299999999999998</v>
      </c>
      <c r="Q86" s="203">
        <v>14.9</v>
      </c>
      <c r="R86" s="99" t="s">
        <v>0</v>
      </c>
      <c r="S86" s="98">
        <v>67.8</v>
      </c>
      <c r="T86" s="39"/>
      <c r="U86" s="15"/>
      <c r="V86" s="9">
        <v>0.625</v>
      </c>
      <c r="W86" s="8">
        <v>49.1</v>
      </c>
      <c r="X86" s="14" t="s">
        <v>0</v>
      </c>
      <c r="Y86" s="7">
        <v>75.8</v>
      </c>
      <c r="Z86" s="97"/>
      <c r="AA86" s="64"/>
      <c r="AB86" s="43">
        <v>0.52242699999999997</v>
      </c>
      <c r="AC86" s="41">
        <v>39.105938999999999</v>
      </c>
      <c r="AD86" s="94" t="s">
        <v>0</v>
      </c>
      <c r="AE86" s="40">
        <v>65.379505999999992</v>
      </c>
      <c r="AF86" s="13"/>
      <c r="AG86" s="295"/>
      <c r="AH86" s="96">
        <v>0.41299999999999998</v>
      </c>
      <c r="AI86" s="41">
        <v>30.4</v>
      </c>
      <c r="AJ86" s="94" t="s">
        <v>0</v>
      </c>
      <c r="AK86" s="40">
        <v>52.3</v>
      </c>
      <c r="AL86" s="13"/>
      <c r="AM86" s="227"/>
      <c r="AN86" s="95">
        <v>0.42099999999999999</v>
      </c>
      <c r="AO86" s="8">
        <v>29.7</v>
      </c>
      <c r="AP86" s="14" t="s">
        <v>0</v>
      </c>
      <c r="AQ86" s="27">
        <v>54.6</v>
      </c>
    </row>
    <row r="87" spans="1:43" s="73" customFormat="1" ht="15" customHeight="1" x14ac:dyDescent="0.2">
      <c r="A87" s="75"/>
      <c r="B87" s="1" t="s">
        <v>17</v>
      </c>
      <c r="C87" s="110" t="s">
        <v>78</v>
      </c>
      <c r="D87" s="109">
        <v>0.67100000000000004</v>
      </c>
      <c r="E87" s="108">
        <v>32.299999999999997</v>
      </c>
      <c r="F87" s="107" t="s">
        <v>0</v>
      </c>
      <c r="G87" s="106">
        <v>100</v>
      </c>
      <c r="H87" s="39"/>
      <c r="I87" s="105" t="s">
        <v>56</v>
      </c>
      <c r="J87" s="104">
        <v>0.48199999999999998</v>
      </c>
      <c r="K87" s="103">
        <v>5.2</v>
      </c>
      <c r="L87" s="102" t="s">
        <v>0</v>
      </c>
      <c r="M87" s="101">
        <v>91.1</v>
      </c>
      <c r="N87" s="39"/>
      <c r="O87" s="112" t="s">
        <v>56</v>
      </c>
      <c r="P87" s="197">
        <v>0.36099999999999999</v>
      </c>
      <c r="Q87" s="203">
        <v>10.5</v>
      </c>
      <c r="R87" s="99" t="s">
        <v>0</v>
      </c>
      <c r="S87" s="98">
        <v>61.6</v>
      </c>
      <c r="T87" s="39"/>
      <c r="U87" s="15"/>
      <c r="V87" s="9">
        <v>0.71199999999999997</v>
      </c>
      <c r="W87" s="8">
        <v>56.5</v>
      </c>
      <c r="X87" s="14" t="s">
        <v>0</v>
      </c>
      <c r="Y87" s="7">
        <v>85.8</v>
      </c>
      <c r="Z87" s="97"/>
      <c r="AA87" s="64"/>
      <c r="AB87" s="43">
        <v>0.56703099999999995</v>
      </c>
      <c r="AC87" s="41">
        <v>40.087052999999997</v>
      </c>
      <c r="AD87" s="94" t="s">
        <v>0</v>
      </c>
      <c r="AE87" s="40">
        <v>73.31922800000001</v>
      </c>
      <c r="AF87" s="13"/>
      <c r="AG87" s="295"/>
      <c r="AH87" s="96">
        <v>0.55700000000000005</v>
      </c>
      <c r="AI87" s="41">
        <v>40.700000000000003</v>
      </c>
      <c r="AJ87" s="94" t="s">
        <v>0</v>
      </c>
      <c r="AK87" s="40">
        <v>70.7</v>
      </c>
      <c r="AL87" s="13"/>
      <c r="AM87" s="227"/>
      <c r="AN87" s="95">
        <v>0.31</v>
      </c>
      <c r="AO87" s="8">
        <v>18.8</v>
      </c>
      <c r="AP87" s="14" t="s">
        <v>0</v>
      </c>
      <c r="AQ87" s="27">
        <v>43.2</v>
      </c>
    </row>
    <row r="88" spans="1:43" s="73" customFormat="1" ht="15" customHeight="1" x14ac:dyDescent="0.2">
      <c r="A88" s="75"/>
      <c r="B88" s="1" t="s">
        <v>16</v>
      </c>
      <c r="C88" s="110" t="s">
        <v>78</v>
      </c>
      <c r="D88" s="109">
        <v>0.61399999999999999</v>
      </c>
      <c r="E88" s="108">
        <v>30.5</v>
      </c>
      <c r="F88" s="107" t="s">
        <v>0</v>
      </c>
      <c r="G88" s="106">
        <v>92.2</v>
      </c>
      <c r="H88" s="39"/>
      <c r="I88" s="105" t="s">
        <v>56</v>
      </c>
      <c r="J88" s="104">
        <v>0.315</v>
      </c>
      <c r="K88" s="103">
        <v>2.2999999999999998</v>
      </c>
      <c r="L88" s="102" t="s">
        <v>0</v>
      </c>
      <c r="M88" s="101">
        <v>60.7</v>
      </c>
      <c r="N88" s="39"/>
      <c r="O88" s="112" t="s">
        <v>56</v>
      </c>
      <c r="P88" s="197">
        <v>0.57499999999999996</v>
      </c>
      <c r="Q88" s="203">
        <v>28.3</v>
      </c>
      <c r="R88" s="99" t="s">
        <v>0</v>
      </c>
      <c r="S88" s="98">
        <v>86.6</v>
      </c>
      <c r="T88" s="39"/>
      <c r="U88" s="15"/>
      <c r="V88" s="9">
        <v>0.54700000000000004</v>
      </c>
      <c r="W88" s="8">
        <v>35.6</v>
      </c>
      <c r="X88" s="14" t="s">
        <v>0</v>
      </c>
      <c r="Y88" s="7">
        <v>73.8</v>
      </c>
      <c r="Z88" s="97"/>
      <c r="AA88" s="64"/>
      <c r="AB88" s="43">
        <v>0.60240800000000005</v>
      </c>
      <c r="AC88" s="41">
        <v>40.813842000000001</v>
      </c>
      <c r="AD88" s="94" t="s">
        <v>0</v>
      </c>
      <c r="AE88" s="40">
        <v>79.667698000000001</v>
      </c>
      <c r="AF88" s="13"/>
      <c r="AG88" s="295"/>
      <c r="AH88" s="96">
        <v>0.47599999999999998</v>
      </c>
      <c r="AI88" s="41">
        <v>33.200000000000003</v>
      </c>
      <c r="AJ88" s="94" t="s">
        <v>0</v>
      </c>
      <c r="AK88" s="40">
        <v>62</v>
      </c>
      <c r="AL88" s="13"/>
      <c r="AM88" s="227"/>
      <c r="AN88" s="95">
        <v>0.53600000000000003</v>
      </c>
      <c r="AO88" s="8">
        <v>36.299999999999997</v>
      </c>
      <c r="AP88" s="14" t="s">
        <v>0</v>
      </c>
      <c r="AQ88" s="27">
        <v>70.900000000000006</v>
      </c>
    </row>
    <row r="89" spans="1:43" s="73" customFormat="1" ht="15" customHeight="1" x14ac:dyDescent="0.2">
      <c r="A89" s="75"/>
      <c r="B89" s="1" t="s">
        <v>15</v>
      </c>
      <c r="C89" s="110" t="s">
        <v>78</v>
      </c>
      <c r="D89" s="116" t="s">
        <v>0</v>
      </c>
      <c r="E89" s="115" t="s">
        <v>0</v>
      </c>
      <c r="F89" s="114" t="s">
        <v>0</v>
      </c>
      <c r="G89" s="113" t="s">
        <v>0</v>
      </c>
      <c r="H89" s="39"/>
      <c r="I89" s="105"/>
      <c r="J89" s="104">
        <v>0.63700000000000001</v>
      </c>
      <c r="K89" s="103">
        <v>34.299999999999997</v>
      </c>
      <c r="L89" s="102" t="s">
        <v>0</v>
      </c>
      <c r="M89" s="101">
        <v>93.1</v>
      </c>
      <c r="N89" s="39"/>
      <c r="O89" s="112" t="s">
        <v>56</v>
      </c>
      <c r="P89" s="197">
        <v>0.48</v>
      </c>
      <c r="Q89" s="203">
        <v>8.4</v>
      </c>
      <c r="R89" s="99" t="s">
        <v>0</v>
      </c>
      <c r="S89" s="98">
        <v>87.6</v>
      </c>
      <c r="T89" s="39"/>
      <c r="U89" s="15"/>
      <c r="V89" s="9">
        <v>0.56000000000000005</v>
      </c>
      <c r="W89" s="8">
        <v>36.799999999999997</v>
      </c>
      <c r="X89" s="14" t="s">
        <v>0</v>
      </c>
      <c r="Y89" s="7">
        <v>75.099999999999994</v>
      </c>
      <c r="Z89" s="97"/>
      <c r="AA89" s="64" t="s">
        <v>56</v>
      </c>
      <c r="AB89" s="43">
        <v>0.49545499999999998</v>
      </c>
      <c r="AC89" s="41">
        <v>31.842503999999998</v>
      </c>
      <c r="AD89" s="94" t="s">
        <v>0</v>
      </c>
      <c r="AE89" s="40">
        <v>67.248514</v>
      </c>
      <c r="AF89" s="13"/>
      <c r="AG89" s="295"/>
      <c r="AH89" s="96">
        <v>0.499</v>
      </c>
      <c r="AI89" s="41">
        <v>33.1</v>
      </c>
      <c r="AJ89" s="94" t="s">
        <v>0</v>
      </c>
      <c r="AK89" s="40">
        <v>66.599999999999994</v>
      </c>
      <c r="AL89" s="13"/>
      <c r="AM89" s="296" t="s">
        <v>56</v>
      </c>
      <c r="AN89" s="95">
        <v>0.371</v>
      </c>
      <c r="AO89" s="8">
        <v>19.8</v>
      </c>
      <c r="AP89" s="14" t="s">
        <v>0</v>
      </c>
      <c r="AQ89" s="27">
        <v>54.4</v>
      </c>
    </row>
    <row r="90" spans="1:43" s="73" customFormat="1" ht="15" customHeight="1" x14ac:dyDescent="0.2">
      <c r="A90" s="75"/>
      <c r="B90" s="1" t="s">
        <v>69</v>
      </c>
      <c r="C90" s="110" t="s">
        <v>78</v>
      </c>
      <c r="D90" s="109">
        <v>0.52800000000000002</v>
      </c>
      <c r="E90" s="108">
        <v>28.2</v>
      </c>
      <c r="F90" s="107" t="s">
        <v>0</v>
      </c>
      <c r="G90" s="106">
        <v>77.5</v>
      </c>
      <c r="H90" s="39"/>
      <c r="I90" s="105"/>
      <c r="J90" s="104">
        <v>0.65100000000000002</v>
      </c>
      <c r="K90" s="103">
        <v>45</v>
      </c>
      <c r="L90" s="102" t="s">
        <v>0</v>
      </c>
      <c r="M90" s="101">
        <v>85.3</v>
      </c>
      <c r="N90" s="39"/>
      <c r="O90" s="112" t="s">
        <v>56</v>
      </c>
      <c r="P90" s="197">
        <v>0.433</v>
      </c>
      <c r="Q90" s="203">
        <v>17.7</v>
      </c>
      <c r="R90" s="99" t="s">
        <v>0</v>
      </c>
      <c r="S90" s="98">
        <v>68.900000000000006</v>
      </c>
      <c r="T90" s="39"/>
      <c r="U90" s="15"/>
      <c r="V90" s="9">
        <v>0.63300000000000001</v>
      </c>
      <c r="W90" s="8">
        <v>50.5</v>
      </c>
      <c r="X90" s="14" t="s">
        <v>0</v>
      </c>
      <c r="Y90" s="7">
        <v>76</v>
      </c>
      <c r="Z90" s="97"/>
      <c r="AA90" s="64"/>
      <c r="AB90" s="43">
        <v>0.69983600000000001</v>
      </c>
      <c r="AC90" s="41">
        <v>59.627755000000008</v>
      </c>
      <c r="AD90" s="94" t="s">
        <v>0</v>
      </c>
      <c r="AE90" s="40">
        <v>80.339489</v>
      </c>
      <c r="AF90" s="13"/>
      <c r="AG90" s="295"/>
      <c r="AH90" s="96">
        <v>0.58399999999999996</v>
      </c>
      <c r="AI90" s="41">
        <v>45.1</v>
      </c>
      <c r="AJ90" s="94" t="s">
        <v>0</v>
      </c>
      <c r="AK90" s="40">
        <v>71.8</v>
      </c>
      <c r="AL90" s="13"/>
      <c r="AM90" s="227"/>
      <c r="AN90" s="95">
        <v>0.48599999999999999</v>
      </c>
      <c r="AO90" s="8">
        <v>33.700000000000003</v>
      </c>
      <c r="AP90" s="14" t="s">
        <v>0</v>
      </c>
      <c r="AQ90" s="27">
        <v>63.5</v>
      </c>
    </row>
    <row r="91" spans="1:43" s="73" customFormat="1" ht="15" customHeight="1" x14ac:dyDescent="0.2">
      <c r="A91" s="75"/>
      <c r="B91" s="1" t="s">
        <v>14</v>
      </c>
      <c r="C91" s="110" t="s">
        <v>78</v>
      </c>
      <c r="D91" s="109">
        <v>0.46</v>
      </c>
      <c r="E91" s="108">
        <v>22.5</v>
      </c>
      <c r="F91" s="107" t="s">
        <v>0</v>
      </c>
      <c r="G91" s="106">
        <v>69.5</v>
      </c>
      <c r="H91" s="39"/>
      <c r="I91" s="105"/>
      <c r="J91" s="104">
        <v>0.60599999999999998</v>
      </c>
      <c r="K91" s="103">
        <v>32.4</v>
      </c>
      <c r="L91" s="102" t="s">
        <v>0</v>
      </c>
      <c r="M91" s="101">
        <v>88.7</v>
      </c>
      <c r="N91" s="39"/>
      <c r="O91" s="112" t="s">
        <v>56</v>
      </c>
      <c r="P91" s="197">
        <v>0.33</v>
      </c>
      <c r="Q91" s="203">
        <v>14.5</v>
      </c>
      <c r="R91" s="99" t="s">
        <v>0</v>
      </c>
      <c r="S91" s="98">
        <v>51.4</v>
      </c>
      <c r="T91" s="39"/>
      <c r="U91" s="15"/>
      <c r="V91" s="9">
        <v>0.57699999999999996</v>
      </c>
      <c r="W91" s="8">
        <v>44.7</v>
      </c>
      <c r="X91" s="14" t="s">
        <v>0</v>
      </c>
      <c r="Y91" s="7">
        <v>70.599999999999994</v>
      </c>
      <c r="Z91" s="97"/>
      <c r="AA91" s="64"/>
      <c r="AB91" s="43">
        <v>0.40081899999999998</v>
      </c>
      <c r="AC91" s="41">
        <v>27.997868999999998</v>
      </c>
      <c r="AD91" s="94" t="s">
        <v>0</v>
      </c>
      <c r="AE91" s="40">
        <v>52.165939999999999</v>
      </c>
      <c r="AF91" s="13"/>
      <c r="AG91" s="295"/>
      <c r="AH91" s="96">
        <v>0.41599999999999998</v>
      </c>
      <c r="AI91" s="41">
        <v>30.9</v>
      </c>
      <c r="AJ91" s="94" t="s">
        <v>0</v>
      </c>
      <c r="AK91" s="40">
        <v>52.3</v>
      </c>
      <c r="AL91" s="13"/>
      <c r="AM91" s="227"/>
      <c r="AN91" s="95">
        <v>0.374</v>
      </c>
      <c r="AO91" s="8">
        <v>24.9</v>
      </c>
      <c r="AP91" s="14" t="s">
        <v>0</v>
      </c>
      <c r="AQ91" s="27">
        <v>49.8</v>
      </c>
    </row>
    <row r="92" spans="1:43" s="73" customFormat="1" ht="15" customHeight="1" x14ac:dyDescent="0.2">
      <c r="A92" s="75"/>
      <c r="B92" s="1" t="s">
        <v>13</v>
      </c>
      <c r="C92" s="110" t="s">
        <v>56</v>
      </c>
      <c r="D92" s="109">
        <v>0.26200000000000001</v>
      </c>
      <c r="E92" s="108">
        <v>3.9</v>
      </c>
      <c r="F92" s="107" t="s">
        <v>0</v>
      </c>
      <c r="G92" s="106">
        <v>48.5</v>
      </c>
      <c r="H92" s="39"/>
      <c r="I92" s="105" t="s">
        <v>56</v>
      </c>
      <c r="J92" s="104">
        <v>0.26900000000000002</v>
      </c>
      <c r="K92" s="103">
        <v>5.6</v>
      </c>
      <c r="L92" s="102" t="s">
        <v>0</v>
      </c>
      <c r="M92" s="101">
        <v>48.2</v>
      </c>
      <c r="N92" s="39"/>
      <c r="O92" s="112" t="s">
        <v>56</v>
      </c>
      <c r="P92" s="197">
        <v>0.308</v>
      </c>
      <c r="Q92" s="203">
        <v>9.3000000000000007</v>
      </c>
      <c r="R92" s="99" t="s">
        <v>0</v>
      </c>
      <c r="S92" s="98">
        <v>52.3</v>
      </c>
      <c r="T92" s="39"/>
      <c r="U92" s="15"/>
      <c r="V92" s="9">
        <v>0.61299999999999999</v>
      </c>
      <c r="W92" s="8">
        <v>45.7</v>
      </c>
      <c r="X92" s="14" t="s">
        <v>0</v>
      </c>
      <c r="Y92" s="7">
        <v>76.900000000000006</v>
      </c>
      <c r="Z92" s="97"/>
      <c r="AA92" s="64"/>
      <c r="AB92" s="43">
        <v>0.42190800000000001</v>
      </c>
      <c r="AC92" s="41">
        <v>29.144269999999999</v>
      </c>
      <c r="AD92" s="94" t="s">
        <v>0</v>
      </c>
      <c r="AE92" s="40">
        <v>55.237254</v>
      </c>
      <c r="AF92" s="13"/>
      <c r="AG92" s="295"/>
      <c r="AH92" s="96">
        <v>0.41299999999999998</v>
      </c>
      <c r="AI92" s="41">
        <v>29.8</v>
      </c>
      <c r="AJ92" s="94" t="s">
        <v>0</v>
      </c>
      <c r="AK92" s="40">
        <v>52.8</v>
      </c>
      <c r="AL92" s="13"/>
      <c r="AM92" s="227"/>
      <c r="AN92" s="95">
        <v>0.497</v>
      </c>
      <c r="AO92" s="8">
        <v>37.299999999999997</v>
      </c>
      <c r="AP92" s="14" t="s">
        <v>0</v>
      </c>
      <c r="AQ92" s="27">
        <v>62.2</v>
      </c>
    </row>
    <row r="93" spans="1:43" s="73" customFormat="1" ht="15" customHeight="1" x14ac:dyDescent="0.2">
      <c r="A93" s="75"/>
      <c r="B93" s="1" t="s">
        <v>12</v>
      </c>
      <c r="C93" s="110" t="s">
        <v>78</v>
      </c>
      <c r="D93" s="109">
        <v>0.63300000000000001</v>
      </c>
      <c r="E93" s="108">
        <v>41.9</v>
      </c>
      <c r="F93" s="107" t="s">
        <v>0</v>
      </c>
      <c r="G93" s="106">
        <v>84.8</v>
      </c>
      <c r="H93" s="39"/>
      <c r="I93" s="105"/>
      <c r="J93" s="104">
        <v>0.46100000000000002</v>
      </c>
      <c r="K93" s="103">
        <v>23.6</v>
      </c>
      <c r="L93" s="102" t="s">
        <v>0</v>
      </c>
      <c r="M93" s="101">
        <v>68.7</v>
      </c>
      <c r="N93" s="39"/>
      <c r="O93" s="112" t="s">
        <v>56</v>
      </c>
      <c r="P93" s="197">
        <v>0.47899999999999998</v>
      </c>
      <c r="Q93" s="203">
        <v>20.9</v>
      </c>
      <c r="R93" s="99" t="s">
        <v>0</v>
      </c>
      <c r="S93" s="98">
        <v>74.8</v>
      </c>
      <c r="T93" s="39"/>
      <c r="U93" s="15"/>
      <c r="V93" s="9">
        <v>0.69599999999999995</v>
      </c>
      <c r="W93" s="8">
        <v>53.7</v>
      </c>
      <c r="X93" s="14" t="s">
        <v>0</v>
      </c>
      <c r="Y93" s="7">
        <v>85.4</v>
      </c>
      <c r="Z93" s="97"/>
      <c r="AA93" s="64"/>
      <c r="AB93" s="43">
        <v>0.64324099999999995</v>
      </c>
      <c r="AC93" s="41">
        <v>50.601509</v>
      </c>
      <c r="AD93" s="94" t="s">
        <v>0</v>
      </c>
      <c r="AE93" s="40">
        <v>78.046750000000003</v>
      </c>
      <c r="AF93" s="13"/>
      <c r="AG93" s="295"/>
      <c r="AH93" s="96">
        <v>0.497</v>
      </c>
      <c r="AI93" s="41">
        <v>36.9</v>
      </c>
      <c r="AJ93" s="94" t="s">
        <v>0</v>
      </c>
      <c r="AK93" s="40">
        <v>62.4</v>
      </c>
      <c r="AL93" s="13"/>
      <c r="AM93" s="227"/>
      <c r="AN93" s="95">
        <v>0.31900000000000001</v>
      </c>
      <c r="AO93" s="8">
        <v>19.7</v>
      </c>
      <c r="AP93" s="14" t="s">
        <v>0</v>
      </c>
      <c r="AQ93" s="27">
        <v>44</v>
      </c>
    </row>
    <row r="94" spans="1:43" s="73" customFormat="1" ht="15" customHeight="1" x14ac:dyDescent="0.2">
      <c r="A94" s="75"/>
      <c r="B94" s="1" t="s">
        <v>11</v>
      </c>
      <c r="C94" s="110" t="s">
        <v>78</v>
      </c>
      <c r="D94" s="109">
        <v>0.77700000000000002</v>
      </c>
      <c r="E94" s="108">
        <v>44.7</v>
      </c>
      <c r="F94" s="107" t="s">
        <v>0</v>
      </c>
      <c r="G94" s="106">
        <v>100</v>
      </c>
      <c r="H94" s="39"/>
      <c r="I94" s="105" t="s">
        <v>56</v>
      </c>
      <c r="J94" s="104">
        <v>0.49199999999999999</v>
      </c>
      <c r="K94" s="103">
        <v>1</v>
      </c>
      <c r="L94" s="102" t="s">
        <v>0</v>
      </c>
      <c r="M94" s="101">
        <v>97.3</v>
      </c>
      <c r="N94" s="39"/>
      <c r="O94" s="112" t="s">
        <v>56</v>
      </c>
      <c r="P94" s="197">
        <v>0.57399999999999995</v>
      </c>
      <c r="Q94" s="203">
        <v>26.3</v>
      </c>
      <c r="R94" s="99" t="s">
        <v>0</v>
      </c>
      <c r="S94" s="98">
        <v>88.6</v>
      </c>
      <c r="T94" s="39"/>
      <c r="U94" s="15"/>
      <c r="V94" s="9">
        <v>0.77800000000000002</v>
      </c>
      <c r="W94" s="8">
        <v>59.1</v>
      </c>
      <c r="X94" s="14" t="s">
        <v>0</v>
      </c>
      <c r="Y94" s="7">
        <v>96.4</v>
      </c>
      <c r="Z94" s="97"/>
      <c r="AA94" s="64" t="s">
        <v>56</v>
      </c>
      <c r="AB94" s="43">
        <v>0.56821600000000005</v>
      </c>
      <c r="AC94" s="41">
        <v>36.190725999999998</v>
      </c>
      <c r="AD94" s="94" t="s">
        <v>0</v>
      </c>
      <c r="AE94" s="40">
        <v>77.452455999999998</v>
      </c>
      <c r="AF94" s="13"/>
      <c r="AG94" s="295"/>
      <c r="AH94" s="96">
        <v>0.66500000000000004</v>
      </c>
      <c r="AI94" s="41">
        <v>48</v>
      </c>
      <c r="AJ94" s="94" t="s">
        <v>0</v>
      </c>
      <c r="AK94" s="40">
        <v>85.1</v>
      </c>
      <c r="AL94" s="13"/>
      <c r="AM94" s="227"/>
      <c r="AN94" s="95">
        <v>0.57899999999999996</v>
      </c>
      <c r="AO94" s="8">
        <v>33.200000000000003</v>
      </c>
      <c r="AP94" s="14" t="s">
        <v>0</v>
      </c>
      <c r="AQ94" s="27">
        <v>82.7</v>
      </c>
    </row>
    <row r="95" spans="1:43" s="73" customFormat="1" ht="15" customHeight="1" x14ac:dyDescent="0.2">
      <c r="A95" s="75"/>
      <c r="B95" s="1" t="s">
        <v>10</v>
      </c>
      <c r="C95" s="110" t="s">
        <v>78</v>
      </c>
      <c r="D95" s="109">
        <v>0.70099999999999996</v>
      </c>
      <c r="E95" s="108">
        <v>44.5</v>
      </c>
      <c r="F95" s="107" t="s">
        <v>0</v>
      </c>
      <c r="G95" s="106">
        <v>95.7</v>
      </c>
      <c r="H95" s="39"/>
      <c r="I95" s="105"/>
      <c r="J95" s="174" t="s">
        <v>0</v>
      </c>
      <c r="K95" s="204" t="s">
        <v>0</v>
      </c>
      <c r="L95" s="146" t="s">
        <v>0</v>
      </c>
      <c r="M95" s="173" t="s">
        <v>0</v>
      </c>
      <c r="N95" s="39"/>
      <c r="O95" s="112" t="s">
        <v>56</v>
      </c>
      <c r="P95" s="197">
        <v>0.38500000000000001</v>
      </c>
      <c r="Q95" s="203">
        <v>15.2</v>
      </c>
      <c r="R95" s="99" t="s">
        <v>0</v>
      </c>
      <c r="S95" s="98">
        <v>61.9</v>
      </c>
      <c r="T95" s="39"/>
      <c r="U95" s="15"/>
      <c r="V95" s="9">
        <v>0.56399999999999995</v>
      </c>
      <c r="W95" s="8">
        <v>41.7</v>
      </c>
      <c r="X95" s="14" t="s">
        <v>0</v>
      </c>
      <c r="Y95" s="7">
        <v>71</v>
      </c>
      <c r="Z95" s="97"/>
      <c r="AA95" s="64"/>
      <c r="AB95" s="43">
        <v>0.482991</v>
      </c>
      <c r="AC95" s="41">
        <v>36.253836999999997</v>
      </c>
      <c r="AD95" s="94" t="s">
        <v>0</v>
      </c>
      <c r="AE95" s="40">
        <v>60.344348000000004</v>
      </c>
      <c r="AF95" s="13"/>
      <c r="AG95" s="295"/>
      <c r="AH95" s="96">
        <v>0.41199999999999998</v>
      </c>
      <c r="AI95" s="41">
        <v>30.7</v>
      </c>
      <c r="AJ95" s="94" t="s">
        <v>0</v>
      </c>
      <c r="AK95" s="40">
        <v>51.7</v>
      </c>
      <c r="AL95" s="13"/>
      <c r="AM95" s="227"/>
      <c r="AN95" s="95">
        <v>0.375</v>
      </c>
      <c r="AO95" s="8">
        <v>25.2</v>
      </c>
      <c r="AP95" s="14" t="s">
        <v>0</v>
      </c>
      <c r="AQ95" s="27">
        <v>49.8</v>
      </c>
    </row>
    <row r="96" spans="1:43" s="73" customFormat="1" ht="15" customHeight="1" x14ac:dyDescent="0.2">
      <c r="A96" s="75"/>
      <c r="B96" s="1" t="s">
        <v>9</v>
      </c>
      <c r="C96" s="110" t="s">
        <v>78</v>
      </c>
      <c r="D96" s="109">
        <v>0.495</v>
      </c>
      <c r="E96" s="108">
        <v>26.4</v>
      </c>
      <c r="F96" s="107" t="s">
        <v>0</v>
      </c>
      <c r="G96" s="106">
        <v>72.5</v>
      </c>
      <c r="H96" s="39"/>
      <c r="I96" s="105"/>
      <c r="J96" s="104">
        <v>0.53500000000000003</v>
      </c>
      <c r="K96" s="103">
        <v>31.2</v>
      </c>
      <c r="L96" s="102" t="s">
        <v>0</v>
      </c>
      <c r="M96" s="101">
        <v>75.900000000000006</v>
      </c>
      <c r="N96" s="39"/>
      <c r="O96" s="112" t="s">
        <v>56</v>
      </c>
      <c r="P96" s="197">
        <v>0.30199999999999999</v>
      </c>
      <c r="Q96" s="203">
        <v>10.8</v>
      </c>
      <c r="R96" s="99" t="s">
        <v>0</v>
      </c>
      <c r="S96" s="98">
        <v>49.6</v>
      </c>
      <c r="T96" s="39"/>
      <c r="U96" s="15"/>
      <c r="V96" s="9">
        <v>0.59599999999999997</v>
      </c>
      <c r="W96" s="8">
        <v>44.5</v>
      </c>
      <c r="X96" s="14" t="s">
        <v>0</v>
      </c>
      <c r="Y96" s="7">
        <v>74.599999999999994</v>
      </c>
      <c r="Z96" s="97"/>
      <c r="AA96" s="64"/>
      <c r="AB96" s="43">
        <v>0.50900400000000001</v>
      </c>
      <c r="AC96" s="41">
        <v>39.273837</v>
      </c>
      <c r="AD96" s="94" t="s">
        <v>0</v>
      </c>
      <c r="AE96" s="40">
        <v>62.526963000000002</v>
      </c>
      <c r="AF96" s="13"/>
      <c r="AG96" s="295"/>
      <c r="AH96" s="96">
        <v>0.437</v>
      </c>
      <c r="AI96" s="41">
        <v>33.4</v>
      </c>
      <c r="AJ96" s="94" t="s">
        <v>0</v>
      </c>
      <c r="AK96" s="40">
        <v>54</v>
      </c>
      <c r="AL96" s="13"/>
      <c r="AM96" s="227"/>
      <c r="AN96" s="95">
        <v>0.34300000000000003</v>
      </c>
      <c r="AO96" s="8">
        <v>24.4</v>
      </c>
      <c r="AP96" s="14" t="s">
        <v>0</v>
      </c>
      <c r="AQ96" s="27">
        <v>44.2</v>
      </c>
    </row>
    <row r="97" spans="1:43" s="73" customFormat="1" ht="15" customHeight="1" x14ac:dyDescent="0.2">
      <c r="A97" s="75"/>
      <c r="B97" s="1" t="s">
        <v>8</v>
      </c>
      <c r="C97" s="110" t="s">
        <v>78</v>
      </c>
      <c r="D97" s="109">
        <v>0.65100000000000002</v>
      </c>
      <c r="E97" s="108">
        <v>37.700000000000003</v>
      </c>
      <c r="F97" s="107" t="s">
        <v>0</v>
      </c>
      <c r="G97" s="106">
        <v>92.6</v>
      </c>
      <c r="H97" s="39"/>
      <c r="I97" s="105" t="s">
        <v>56</v>
      </c>
      <c r="J97" s="104">
        <v>0.45100000000000001</v>
      </c>
      <c r="K97" s="103">
        <v>14.6</v>
      </c>
      <c r="L97" s="102" t="s">
        <v>0</v>
      </c>
      <c r="M97" s="101">
        <v>75.5</v>
      </c>
      <c r="N97" s="39"/>
      <c r="O97" s="112" t="s">
        <v>56</v>
      </c>
      <c r="P97" s="197">
        <v>0.496</v>
      </c>
      <c r="Q97" s="203">
        <v>24.6</v>
      </c>
      <c r="R97" s="99" t="s">
        <v>0</v>
      </c>
      <c r="S97" s="98">
        <v>74.599999999999994</v>
      </c>
      <c r="T97" s="39"/>
      <c r="U97" s="15"/>
      <c r="V97" s="9">
        <v>0.66600000000000004</v>
      </c>
      <c r="W97" s="8">
        <v>55.6</v>
      </c>
      <c r="X97" s="14" t="s">
        <v>0</v>
      </c>
      <c r="Y97" s="7">
        <v>77.7</v>
      </c>
      <c r="Z97" s="97"/>
      <c r="AA97" s="64"/>
      <c r="AB97" s="43">
        <v>0.56819799999999998</v>
      </c>
      <c r="AC97" s="41">
        <v>45.476421000000002</v>
      </c>
      <c r="AD97" s="94" t="s">
        <v>0</v>
      </c>
      <c r="AE97" s="40">
        <v>68.163217000000003</v>
      </c>
      <c r="AF97" s="13"/>
      <c r="AG97" s="295"/>
      <c r="AH97" s="96">
        <v>0.499</v>
      </c>
      <c r="AI97" s="41">
        <v>39.200000000000003</v>
      </c>
      <c r="AJ97" s="94" t="s">
        <v>0</v>
      </c>
      <c r="AK97" s="40">
        <v>60.6</v>
      </c>
      <c r="AL97" s="13"/>
      <c r="AM97" s="227"/>
      <c r="AN97" s="95">
        <v>0.46800000000000003</v>
      </c>
      <c r="AO97" s="8">
        <v>33.5</v>
      </c>
      <c r="AP97" s="14" t="s">
        <v>0</v>
      </c>
      <c r="AQ97" s="27">
        <v>60.1</v>
      </c>
    </row>
    <row r="98" spans="1:43" s="73" customFormat="1" ht="15" customHeight="1" x14ac:dyDescent="0.2">
      <c r="A98" s="75"/>
      <c r="B98" s="1" t="s">
        <v>7</v>
      </c>
      <c r="C98" s="110" t="s">
        <v>56</v>
      </c>
      <c r="D98" s="109">
        <v>0.45900000000000002</v>
      </c>
      <c r="E98" s="108">
        <v>17.8</v>
      </c>
      <c r="F98" s="107" t="s">
        <v>0</v>
      </c>
      <c r="G98" s="106">
        <v>74</v>
      </c>
      <c r="H98" s="39"/>
      <c r="I98" s="105" t="s">
        <v>56</v>
      </c>
      <c r="J98" s="104">
        <v>0.45900000000000002</v>
      </c>
      <c r="K98" s="103">
        <v>16.899999999999999</v>
      </c>
      <c r="L98" s="102" t="s">
        <v>0</v>
      </c>
      <c r="M98" s="101">
        <v>74.900000000000006</v>
      </c>
      <c r="N98" s="39"/>
      <c r="O98" s="112"/>
      <c r="P98" s="197">
        <v>0.68899999999999995</v>
      </c>
      <c r="Q98" s="203">
        <v>45.1</v>
      </c>
      <c r="R98" s="99" t="s">
        <v>0</v>
      </c>
      <c r="S98" s="98">
        <v>92.8</v>
      </c>
      <c r="T98" s="39"/>
      <c r="U98" s="15"/>
      <c r="V98" s="9">
        <v>0.46</v>
      </c>
      <c r="W98" s="8">
        <v>27.9</v>
      </c>
      <c r="X98" s="14" t="s">
        <v>0</v>
      </c>
      <c r="Y98" s="7">
        <v>64.2</v>
      </c>
      <c r="Z98" s="97"/>
      <c r="AA98" s="64"/>
      <c r="AB98" s="43">
        <v>0.50710699999999997</v>
      </c>
      <c r="AC98" s="41">
        <v>31.588788000000001</v>
      </c>
      <c r="AD98" s="94" t="s">
        <v>0</v>
      </c>
      <c r="AE98" s="40">
        <v>69.832545999999994</v>
      </c>
      <c r="AF98" s="13"/>
      <c r="AG98" s="295"/>
      <c r="AH98" s="96">
        <v>0.34100000000000003</v>
      </c>
      <c r="AI98" s="41">
        <v>19.600000000000001</v>
      </c>
      <c r="AJ98" s="94" t="s">
        <v>0</v>
      </c>
      <c r="AK98" s="40">
        <v>48.5</v>
      </c>
      <c r="AL98" s="13"/>
      <c r="AM98" s="296" t="s">
        <v>56</v>
      </c>
      <c r="AN98" s="95">
        <v>0.377</v>
      </c>
      <c r="AO98" s="8">
        <v>20.6</v>
      </c>
      <c r="AP98" s="14" t="s">
        <v>0</v>
      </c>
      <c r="AQ98" s="27">
        <v>54.7</v>
      </c>
    </row>
    <row r="99" spans="1:43" s="73" customFormat="1" ht="15" customHeight="1" x14ac:dyDescent="0.2">
      <c r="A99" s="75"/>
      <c r="B99" s="1" t="s">
        <v>6</v>
      </c>
      <c r="C99" s="110" t="s">
        <v>78</v>
      </c>
      <c r="D99" s="109">
        <v>0.78800000000000003</v>
      </c>
      <c r="E99" s="108">
        <v>55.6</v>
      </c>
      <c r="F99" s="107" t="s">
        <v>0</v>
      </c>
      <c r="G99" s="106">
        <v>100</v>
      </c>
      <c r="H99" s="39"/>
      <c r="I99" s="105"/>
      <c r="J99" s="104">
        <v>0.58599999999999997</v>
      </c>
      <c r="K99" s="103">
        <v>29.2</v>
      </c>
      <c r="L99" s="102" t="s">
        <v>0</v>
      </c>
      <c r="M99" s="101">
        <v>88</v>
      </c>
      <c r="N99" s="39"/>
      <c r="O99" s="112" t="s">
        <v>56</v>
      </c>
      <c r="P99" s="197">
        <v>0.39600000000000002</v>
      </c>
      <c r="Q99" s="203">
        <v>4.7</v>
      </c>
      <c r="R99" s="99" t="s">
        <v>0</v>
      </c>
      <c r="S99" s="98">
        <v>74.400000000000006</v>
      </c>
      <c r="T99" s="39"/>
      <c r="U99" s="15"/>
      <c r="V99" s="9">
        <v>0.63900000000000001</v>
      </c>
      <c r="W99" s="8">
        <v>45.4</v>
      </c>
      <c r="X99" s="14" t="s">
        <v>0</v>
      </c>
      <c r="Y99" s="7">
        <v>82.5</v>
      </c>
      <c r="Z99" s="97"/>
      <c r="AA99" s="64"/>
      <c r="AB99" s="43">
        <v>0.578376</v>
      </c>
      <c r="AC99" s="41">
        <v>42.624763999999999</v>
      </c>
      <c r="AD99" s="94" t="s">
        <v>0</v>
      </c>
      <c r="AE99" s="40">
        <v>73.050466</v>
      </c>
      <c r="AF99" s="13"/>
      <c r="AG99" s="295"/>
      <c r="AH99" s="96">
        <v>0.48499999999999999</v>
      </c>
      <c r="AI99" s="41">
        <v>33.299999999999997</v>
      </c>
      <c r="AJ99" s="94" t="s">
        <v>0</v>
      </c>
      <c r="AK99" s="40">
        <v>63.6</v>
      </c>
      <c r="AL99" s="13"/>
      <c r="AM99" s="296" t="s">
        <v>56</v>
      </c>
      <c r="AN99" s="95">
        <v>0.41099999999999998</v>
      </c>
      <c r="AO99" s="8">
        <v>21</v>
      </c>
      <c r="AP99" s="14" t="s">
        <v>0</v>
      </c>
      <c r="AQ99" s="27">
        <v>61.1</v>
      </c>
    </row>
    <row r="100" spans="1:43" s="73" customFormat="1" ht="15" customHeight="1" x14ac:dyDescent="0.2">
      <c r="A100" s="75"/>
      <c r="B100" s="1" t="s">
        <v>5</v>
      </c>
      <c r="C100" s="110" t="s">
        <v>56</v>
      </c>
      <c r="D100" s="109">
        <v>0.28100000000000003</v>
      </c>
      <c r="E100" s="108">
        <v>10</v>
      </c>
      <c r="F100" s="107" t="s">
        <v>0</v>
      </c>
      <c r="G100" s="106">
        <v>46.1</v>
      </c>
      <c r="H100" s="39"/>
      <c r="I100" s="105" t="s">
        <v>56</v>
      </c>
      <c r="J100" s="104">
        <v>0.42599999999999999</v>
      </c>
      <c r="K100" s="103">
        <v>15.5</v>
      </c>
      <c r="L100" s="102" t="s">
        <v>0</v>
      </c>
      <c r="M100" s="101">
        <v>69.7</v>
      </c>
      <c r="N100" s="39"/>
      <c r="O100" s="112" t="s">
        <v>56</v>
      </c>
      <c r="P100" s="197">
        <v>0.40200000000000002</v>
      </c>
      <c r="Q100" s="203">
        <v>9.9</v>
      </c>
      <c r="R100" s="99" t="s">
        <v>0</v>
      </c>
      <c r="S100" s="98">
        <v>70.5</v>
      </c>
      <c r="T100" s="39"/>
      <c r="U100" s="15"/>
      <c r="V100" s="9">
        <v>0.47699999999999998</v>
      </c>
      <c r="W100" s="8">
        <v>32.1</v>
      </c>
      <c r="X100" s="14" t="s">
        <v>0</v>
      </c>
      <c r="Y100" s="7">
        <v>63.3</v>
      </c>
      <c r="Z100" s="97"/>
      <c r="AA100" s="64"/>
      <c r="AB100" s="43">
        <v>0.64989699999999995</v>
      </c>
      <c r="AC100" s="41">
        <v>52.203609999999998</v>
      </c>
      <c r="AD100" s="94" t="s">
        <v>0</v>
      </c>
      <c r="AE100" s="40">
        <v>77.775707000000011</v>
      </c>
      <c r="AF100" s="13"/>
      <c r="AG100" s="295"/>
      <c r="AH100" s="96">
        <v>0.46800000000000003</v>
      </c>
      <c r="AI100" s="41">
        <v>33.299999999999997</v>
      </c>
      <c r="AJ100" s="94" t="s">
        <v>0</v>
      </c>
      <c r="AK100" s="40">
        <v>60.4</v>
      </c>
      <c r="AL100" s="13"/>
      <c r="AM100" s="227"/>
      <c r="AN100" s="95">
        <v>0.42899999999999999</v>
      </c>
      <c r="AO100" s="8">
        <v>29.4</v>
      </c>
      <c r="AP100" s="14" t="s">
        <v>0</v>
      </c>
      <c r="AQ100" s="27">
        <v>56.5</v>
      </c>
    </row>
    <row r="101" spans="1:43" s="73" customFormat="1" ht="15" customHeight="1" x14ac:dyDescent="0.2">
      <c r="A101" s="75"/>
      <c r="B101" s="1" t="s">
        <v>4</v>
      </c>
      <c r="C101" s="110" t="s">
        <v>78</v>
      </c>
      <c r="D101" s="109">
        <v>0.7</v>
      </c>
      <c r="E101" s="108">
        <v>40</v>
      </c>
      <c r="F101" s="107" t="s">
        <v>0</v>
      </c>
      <c r="G101" s="106">
        <v>100</v>
      </c>
      <c r="H101" s="39"/>
      <c r="I101" s="105"/>
      <c r="J101" s="104">
        <v>0.64300000000000002</v>
      </c>
      <c r="K101" s="103">
        <v>37.6</v>
      </c>
      <c r="L101" s="102" t="s">
        <v>0</v>
      </c>
      <c r="M101" s="101">
        <v>91</v>
      </c>
      <c r="N101" s="39"/>
      <c r="O101" s="112"/>
      <c r="P101" s="197">
        <v>0.63</v>
      </c>
      <c r="Q101" s="203">
        <v>40</v>
      </c>
      <c r="R101" s="99" t="s">
        <v>0</v>
      </c>
      <c r="S101" s="98">
        <v>86</v>
      </c>
      <c r="T101" s="39"/>
      <c r="U101" s="15"/>
      <c r="V101" s="9">
        <v>0.67500000000000004</v>
      </c>
      <c r="W101" s="8">
        <v>53.7</v>
      </c>
      <c r="X101" s="14" t="s">
        <v>0</v>
      </c>
      <c r="Y101" s="7">
        <v>81.3</v>
      </c>
      <c r="Z101" s="97"/>
      <c r="AA101" s="64"/>
      <c r="AB101" s="43">
        <v>0.61958800000000003</v>
      </c>
      <c r="AC101" s="41">
        <v>49.067583999999997</v>
      </c>
      <c r="AD101" s="94" t="s">
        <v>0</v>
      </c>
      <c r="AE101" s="40">
        <v>74.849924000000001</v>
      </c>
      <c r="AF101" s="13"/>
      <c r="AG101" s="295"/>
      <c r="AH101" s="96">
        <v>0.53100000000000003</v>
      </c>
      <c r="AI101" s="41">
        <v>40.700000000000003</v>
      </c>
      <c r="AJ101" s="94" t="s">
        <v>0</v>
      </c>
      <c r="AK101" s="40">
        <v>65.400000000000006</v>
      </c>
      <c r="AL101" s="13"/>
      <c r="AM101" s="227"/>
      <c r="AN101" s="95">
        <v>0.372</v>
      </c>
      <c r="AO101" s="8">
        <v>23.5</v>
      </c>
      <c r="AP101" s="14" t="s">
        <v>0</v>
      </c>
      <c r="AQ101" s="27">
        <v>51</v>
      </c>
    </row>
    <row r="102" spans="1:43" s="73" customFormat="1" ht="15" customHeight="1" x14ac:dyDescent="0.2">
      <c r="A102" s="75"/>
      <c r="B102" s="1" t="s">
        <v>3</v>
      </c>
      <c r="C102" s="110" t="s">
        <v>78</v>
      </c>
      <c r="D102" s="109">
        <v>0.68799999999999994</v>
      </c>
      <c r="E102" s="108">
        <v>51</v>
      </c>
      <c r="F102" s="107" t="s">
        <v>0</v>
      </c>
      <c r="G102" s="106">
        <v>86.7</v>
      </c>
      <c r="H102" s="39"/>
      <c r="I102" s="105"/>
      <c r="J102" s="104">
        <v>0.66800000000000004</v>
      </c>
      <c r="K102" s="103">
        <v>44.1</v>
      </c>
      <c r="L102" s="102" t="s">
        <v>0</v>
      </c>
      <c r="M102" s="101">
        <v>89.5</v>
      </c>
      <c r="N102" s="39"/>
      <c r="O102" s="112"/>
      <c r="P102" s="197">
        <v>0.54600000000000004</v>
      </c>
      <c r="Q102" s="203">
        <v>40.799999999999997</v>
      </c>
      <c r="R102" s="99" t="s">
        <v>0</v>
      </c>
      <c r="S102" s="98">
        <v>68.5</v>
      </c>
      <c r="T102" s="39"/>
      <c r="U102" s="15"/>
      <c r="V102" s="9">
        <v>0.82599999999999996</v>
      </c>
      <c r="W102" s="8">
        <v>75.3</v>
      </c>
      <c r="X102" s="14" t="s">
        <v>0</v>
      </c>
      <c r="Y102" s="7">
        <v>89.8</v>
      </c>
      <c r="Z102" s="97"/>
      <c r="AA102" s="64"/>
      <c r="AB102" s="43">
        <v>0.68771099999999996</v>
      </c>
      <c r="AC102" s="41">
        <v>57.702268999999994</v>
      </c>
      <c r="AD102" s="94" t="s">
        <v>0</v>
      </c>
      <c r="AE102" s="40">
        <v>79.839972000000003</v>
      </c>
      <c r="AF102" s="13"/>
      <c r="AG102" s="295"/>
      <c r="AH102" s="96">
        <v>0.64600000000000002</v>
      </c>
      <c r="AI102" s="41">
        <v>52.7</v>
      </c>
      <c r="AJ102" s="94" t="s">
        <v>0</v>
      </c>
      <c r="AK102" s="40">
        <v>76.5</v>
      </c>
      <c r="AL102" s="13"/>
      <c r="AM102" s="227"/>
      <c r="AN102" s="95">
        <v>0.49</v>
      </c>
      <c r="AO102" s="8">
        <v>37.700000000000003</v>
      </c>
      <c r="AP102" s="14" t="s">
        <v>0</v>
      </c>
      <c r="AQ102" s="27">
        <v>60.3</v>
      </c>
    </row>
    <row r="103" spans="1:43" s="73" customFormat="1" ht="15" customHeight="1" x14ac:dyDescent="0.2">
      <c r="A103" s="75"/>
      <c r="B103" s="1" t="s">
        <v>2</v>
      </c>
      <c r="C103" s="110" t="s">
        <v>78</v>
      </c>
      <c r="D103" s="109">
        <v>0.55800000000000005</v>
      </c>
      <c r="E103" s="108">
        <v>34.4</v>
      </c>
      <c r="F103" s="107" t="s">
        <v>0</v>
      </c>
      <c r="G103" s="106">
        <v>77.3</v>
      </c>
      <c r="H103" s="39"/>
      <c r="I103" s="105"/>
      <c r="J103" s="104">
        <v>0.623</v>
      </c>
      <c r="K103" s="103">
        <v>41.8</v>
      </c>
      <c r="L103" s="102" t="s">
        <v>0</v>
      </c>
      <c r="M103" s="101">
        <v>82.8</v>
      </c>
      <c r="N103" s="39"/>
      <c r="O103" s="112"/>
      <c r="P103" s="197">
        <v>0.37</v>
      </c>
      <c r="Q103" s="203">
        <v>20.399999999999999</v>
      </c>
      <c r="R103" s="99" t="s">
        <v>0</v>
      </c>
      <c r="S103" s="98">
        <v>53.6</v>
      </c>
      <c r="T103" s="39"/>
      <c r="U103" s="15"/>
      <c r="V103" s="9">
        <v>0.64900000000000002</v>
      </c>
      <c r="W103" s="8">
        <v>55.4</v>
      </c>
      <c r="X103" s="14" t="s">
        <v>0</v>
      </c>
      <c r="Y103" s="7">
        <v>74.400000000000006</v>
      </c>
      <c r="Z103" s="97"/>
      <c r="AA103" s="64"/>
      <c r="AB103" s="43">
        <v>0.63888599999999995</v>
      </c>
      <c r="AC103" s="41">
        <v>54.816050000000004</v>
      </c>
      <c r="AD103" s="94" t="s">
        <v>0</v>
      </c>
      <c r="AE103" s="40">
        <v>72.961196999999999</v>
      </c>
      <c r="AF103" s="13"/>
      <c r="AG103" s="295"/>
      <c r="AH103" s="96">
        <v>0.59099999999999997</v>
      </c>
      <c r="AI103" s="41">
        <v>51.1</v>
      </c>
      <c r="AJ103" s="94" t="s">
        <v>0</v>
      </c>
      <c r="AK103" s="40">
        <v>67</v>
      </c>
      <c r="AL103" s="13"/>
      <c r="AM103" s="227"/>
      <c r="AN103" s="95">
        <v>0.46600000000000003</v>
      </c>
      <c r="AO103" s="8">
        <v>37.5</v>
      </c>
      <c r="AP103" s="14" t="s">
        <v>0</v>
      </c>
      <c r="AQ103" s="27">
        <v>55.7</v>
      </c>
    </row>
    <row r="104" spans="1:43" s="73" customFormat="1" ht="15" customHeight="1" thickBot="1" x14ac:dyDescent="0.25">
      <c r="A104" s="75"/>
      <c r="B104" s="37" t="s">
        <v>1</v>
      </c>
      <c r="C104" s="93" t="s">
        <v>78</v>
      </c>
      <c r="D104" s="92">
        <v>0.63700000000000001</v>
      </c>
      <c r="E104" s="91">
        <v>31.1</v>
      </c>
      <c r="F104" s="90" t="s">
        <v>0</v>
      </c>
      <c r="G104" s="89">
        <v>96.3</v>
      </c>
      <c r="H104" s="34"/>
      <c r="I104" s="88" t="s">
        <v>56</v>
      </c>
      <c r="J104" s="87">
        <v>0.439</v>
      </c>
      <c r="K104" s="86">
        <v>14.4</v>
      </c>
      <c r="L104" s="85" t="s">
        <v>0</v>
      </c>
      <c r="M104" s="84">
        <v>73.400000000000006</v>
      </c>
      <c r="N104" s="34"/>
      <c r="O104" s="294"/>
      <c r="P104" s="293">
        <v>0.77400000000000002</v>
      </c>
      <c r="Q104" s="292">
        <v>54.3</v>
      </c>
      <c r="R104" s="83" t="s">
        <v>0</v>
      </c>
      <c r="S104" s="82">
        <v>100</v>
      </c>
      <c r="T104" s="34"/>
      <c r="U104" s="53"/>
      <c r="V104" s="81">
        <v>0.63300000000000001</v>
      </c>
      <c r="W104" s="6">
        <v>45.3</v>
      </c>
      <c r="X104" s="80" t="s">
        <v>0</v>
      </c>
      <c r="Y104" s="5">
        <v>81.3</v>
      </c>
      <c r="Z104" s="79"/>
      <c r="AA104" s="78"/>
      <c r="AB104" s="52">
        <v>0.52111499999999999</v>
      </c>
      <c r="AC104" s="36">
        <v>36.762342999999994</v>
      </c>
      <c r="AD104" s="76" t="s">
        <v>0</v>
      </c>
      <c r="AE104" s="35">
        <v>67.460668999999996</v>
      </c>
      <c r="AF104" s="51"/>
      <c r="AG104" s="291"/>
      <c r="AH104" s="77">
        <v>0.41699999999999998</v>
      </c>
      <c r="AI104" s="36">
        <v>28.7</v>
      </c>
      <c r="AJ104" s="76" t="s">
        <v>0</v>
      </c>
      <c r="AK104" s="35">
        <v>54.6</v>
      </c>
      <c r="AL104" s="51"/>
      <c r="AM104" s="290"/>
      <c r="AN104" s="289">
        <v>0.47399999999999998</v>
      </c>
      <c r="AO104" s="6">
        <v>34</v>
      </c>
      <c r="AP104" s="80" t="s">
        <v>0</v>
      </c>
      <c r="AQ104" s="33">
        <v>60.8</v>
      </c>
    </row>
    <row r="105" spans="1:43" s="73" customFormat="1" ht="15" customHeight="1" x14ac:dyDescent="0.2">
      <c r="A105" s="75"/>
      <c r="B105" s="279" t="s">
        <v>77</v>
      </c>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row>
    <row r="106" spans="1:43" s="73" customFormat="1" ht="25.5" customHeight="1" x14ac:dyDescent="0.2">
      <c r="A106" s="75"/>
      <c r="B106" s="276" t="s">
        <v>76</v>
      </c>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row>
    <row r="107" spans="1:43" s="73" customFormat="1" ht="30" customHeight="1" x14ac:dyDescent="0.2">
      <c r="A107" s="75"/>
      <c r="B107" s="278" t="s">
        <v>75</v>
      </c>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row>
    <row r="108" spans="1:43" s="73" customFormat="1" ht="15" customHeight="1" x14ac:dyDescent="0.2">
      <c r="A108" s="75"/>
      <c r="B108" s="276" t="s">
        <v>74</v>
      </c>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276"/>
      <c r="AD108" s="276"/>
      <c r="AE108" s="276"/>
      <c r="AF108" s="276"/>
      <c r="AG108" s="276"/>
      <c r="AH108" s="276"/>
      <c r="AI108" s="276"/>
      <c r="AJ108" s="276"/>
      <c r="AK108" s="276"/>
      <c r="AL108" s="276"/>
      <c r="AM108" s="276"/>
      <c r="AN108" s="276"/>
      <c r="AO108" s="276"/>
      <c r="AP108" s="276"/>
      <c r="AQ108" s="276"/>
    </row>
    <row r="109" spans="1:43" s="73" customFormat="1" ht="15" customHeight="1" x14ac:dyDescent="0.2">
      <c r="A109" s="75"/>
      <c r="B109" s="276" t="s">
        <v>73</v>
      </c>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276"/>
      <c r="AD109" s="276"/>
      <c r="AE109" s="276"/>
      <c r="AF109" s="276"/>
      <c r="AG109" s="276"/>
      <c r="AH109" s="276"/>
      <c r="AI109" s="276"/>
      <c r="AJ109" s="276"/>
      <c r="AK109" s="276"/>
      <c r="AL109" s="276"/>
      <c r="AM109" s="276"/>
      <c r="AN109" s="276"/>
      <c r="AO109" s="276"/>
      <c r="AP109" s="276"/>
      <c r="AQ109" s="276"/>
    </row>
    <row r="110" spans="1:43" s="73" customFormat="1" ht="15" customHeight="1" x14ac:dyDescent="0.2">
      <c r="A110" s="75"/>
      <c r="B110" s="276" t="s">
        <v>63</v>
      </c>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row>
    <row r="111" spans="1:43" s="73" customFormat="1" ht="15" customHeight="1" x14ac:dyDescent="0.2">
      <c r="A111" s="75"/>
      <c r="B111" s="276" t="s">
        <v>68</v>
      </c>
      <c r="C111" s="276"/>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c r="AF111" s="276"/>
      <c r="AG111" s="276"/>
      <c r="AH111" s="276"/>
      <c r="AI111" s="276"/>
      <c r="AJ111" s="276"/>
      <c r="AK111" s="276"/>
      <c r="AL111" s="276"/>
      <c r="AM111" s="276"/>
      <c r="AN111" s="276"/>
      <c r="AO111" s="276"/>
      <c r="AP111" s="276"/>
      <c r="AQ111" s="276"/>
    </row>
    <row r="112" spans="1:43" s="73" customFormat="1" ht="15" customHeight="1" x14ac:dyDescent="0.2">
      <c r="A112" s="75"/>
      <c r="B112" s="276" t="s">
        <v>67</v>
      </c>
      <c r="C112" s="276"/>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row>
    <row r="113" spans="1:43" s="73" customFormat="1" ht="15" customHeight="1" x14ac:dyDescent="0.2">
      <c r="A113" s="75"/>
      <c r="B113" s="276" t="s">
        <v>62</v>
      </c>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row>
    <row r="114" spans="1:43" s="73" customFormat="1" ht="15" customHeight="1" x14ac:dyDescent="0.2">
      <c r="A114" s="75"/>
      <c r="L114" s="68"/>
      <c r="P114" s="56"/>
      <c r="Q114" s="56"/>
      <c r="R114" s="68"/>
      <c r="V114" s="56"/>
      <c r="W114" s="56"/>
      <c r="X114" s="68"/>
      <c r="Y114" s="55"/>
      <c r="AA114" s="68"/>
      <c r="AB114" s="19"/>
      <c r="AC114" s="21"/>
      <c r="AD114" s="74"/>
      <c r="AH114" s="56"/>
      <c r="AI114" s="56"/>
      <c r="AJ114" s="68"/>
      <c r="AN114" s="19"/>
      <c r="AO114" s="21"/>
      <c r="AP114" s="68"/>
      <c r="AQ114" s="20"/>
    </row>
    <row r="115" spans="1:43" s="73" customFormat="1" ht="15" customHeight="1" x14ac:dyDescent="0.2">
      <c r="A115" s="75"/>
      <c r="L115" s="68"/>
      <c r="P115" s="56"/>
      <c r="Q115" s="56"/>
      <c r="R115" s="68"/>
      <c r="V115" s="56"/>
      <c r="W115" s="56"/>
      <c r="X115" s="68"/>
      <c r="Y115" s="55"/>
      <c r="AA115" s="68"/>
      <c r="AB115" s="19"/>
      <c r="AC115" s="21"/>
      <c r="AD115" s="74"/>
      <c r="AH115" s="56"/>
      <c r="AI115" s="56"/>
      <c r="AJ115" s="68"/>
      <c r="AN115" s="19"/>
      <c r="AO115" s="21"/>
      <c r="AP115" s="68"/>
      <c r="AQ115" s="20"/>
    </row>
    <row r="116" spans="1:43" s="73" customFormat="1" ht="15" customHeight="1" x14ac:dyDescent="0.2">
      <c r="A116" s="75"/>
      <c r="L116" s="68"/>
      <c r="P116" s="56"/>
      <c r="Q116" s="56"/>
      <c r="R116" s="68"/>
      <c r="V116" s="56"/>
      <c r="W116" s="56"/>
      <c r="X116" s="68"/>
      <c r="Y116" s="55"/>
      <c r="AA116" s="68"/>
      <c r="AB116" s="19"/>
      <c r="AC116" s="21"/>
      <c r="AD116" s="74"/>
      <c r="AH116" s="56"/>
      <c r="AI116" s="56"/>
      <c r="AJ116" s="68"/>
      <c r="AN116" s="19"/>
      <c r="AO116" s="21"/>
      <c r="AP116" s="68"/>
      <c r="AQ116" s="20"/>
    </row>
    <row r="117" spans="1:43" s="73" customFormat="1" ht="15" customHeight="1" x14ac:dyDescent="0.2">
      <c r="A117" s="75"/>
      <c r="L117" s="68"/>
      <c r="P117" s="56"/>
      <c r="Q117" s="56"/>
      <c r="R117" s="68"/>
      <c r="V117" s="56"/>
      <c r="W117" s="56"/>
      <c r="X117" s="68"/>
      <c r="Y117" s="55"/>
      <c r="AA117" s="68"/>
      <c r="AB117" s="19"/>
      <c r="AC117" s="21"/>
      <c r="AD117" s="74"/>
      <c r="AH117" s="56"/>
      <c r="AI117" s="56"/>
      <c r="AJ117" s="68"/>
      <c r="AN117" s="19"/>
      <c r="AO117" s="21"/>
      <c r="AP117" s="68"/>
      <c r="AQ117" s="20"/>
    </row>
    <row r="118" spans="1:43" s="73" customFormat="1" ht="15" customHeight="1" x14ac:dyDescent="0.2">
      <c r="A118" s="75"/>
      <c r="L118" s="68"/>
      <c r="P118" s="56"/>
      <c r="Q118" s="56"/>
      <c r="R118" s="68"/>
      <c r="V118" s="56"/>
      <c r="W118" s="56"/>
      <c r="X118" s="68"/>
      <c r="Y118" s="55"/>
      <c r="AA118" s="68"/>
      <c r="AB118" s="19"/>
      <c r="AC118" s="21"/>
      <c r="AD118" s="74"/>
      <c r="AH118" s="56"/>
      <c r="AI118" s="56"/>
      <c r="AJ118" s="68"/>
      <c r="AN118" s="19"/>
      <c r="AO118" s="21"/>
      <c r="AP118" s="68"/>
      <c r="AQ118" s="20"/>
    </row>
    <row r="119" spans="1:43" s="73" customFormat="1" ht="15" customHeight="1" x14ac:dyDescent="0.2">
      <c r="A119" s="75"/>
      <c r="L119" s="68"/>
      <c r="P119" s="56"/>
      <c r="Q119" s="56"/>
      <c r="R119" s="68"/>
      <c r="V119" s="56"/>
      <c r="W119" s="56"/>
      <c r="X119" s="68"/>
      <c r="Y119" s="55"/>
      <c r="AA119" s="68"/>
      <c r="AB119" s="19"/>
      <c r="AC119" s="21"/>
      <c r="AD119" s="74"/>
      <c r="AH119" s="56"/>
      <c r="AI119" s="56"/>
      <c r="AJ119" s="68"/>
      <c r="AN119" s="19"/>
      <c r="AO119" s="21"/>
      <c r="AP119" s="68"/>
      <c r="AQ119" s="20"/>
    </row>
    <row r="120" spans="1:43" s="73" customFormat="1" ht="15" customHeight="1" x14ac:dyDescent="0.2">
      <c r="A120" s="75"/>
      <c r="L120" s="68"/>
      <c r="P120" s="56"/>
      <c r="Q120" s="56"/>
      <c r="R120" s="68"/>
      <c r="V120" s="56"/>
      <c r="W120" s="56"/>
      <c r="X120" s="68"/>
      <c r="Y120" s="55"/>
      <c r="AA120" s="68"/>
      <c r="AB120" s="19"/>
      <c r="AC120" s="21"/>
      <c r="AD120" s="74"/>
      <c r="AH120" s="56"/>
      <c r="AI120" s="56"/>
      <c r="AJ120" s="68"/>
      <c r="AN120" s="19"/>
      <c r="AO120" s="21"/>
      <c r="AP120" s="68"/>
      <c r="AQ120" s="20"/>
    </row>
    <row r="121" spans="1:43" s="73" customFormat="1" x14ac:dyDescent="0.2">
      <c r="A121" s="75"/>
      <c r="L121" s="68"/>
      <c r="P121" s="56"/>
      <c r="Q121" s="56"/>
      <c r="R121" s="68"/>
      <c r="V121" s="56"/>
      <c r="W121" s="56"/>
      <c r="X121" s="68"/>
      <c r="Y121" s="55"/>
      <c r="AA121" s="68"/>
      <c r="AB121" s="19"/>
      <c r="AC121" s="21"/>
      <c r="AD121" s="74"/>
      <c r="AH121" s="56"/>
      <c r="AI121" s="56"/>
      <c r="AJ121" s="68"/>
      <c r="AN121" s="19"/>
      <c r="AO121" s="21"/>
      <c r="AP121" s="68"/>
      <c r="AQ121" s="20"/>
    </row>
    <row r="122" spans="1:43" s="73" customFormat="1" x14ac:dyDescent="0.2">
      <c r="A122" s="75"/>
      <c r="L122" s="68"/>
      <c r="P122" s="56"/>
      <c r="Q122" s="56"/>
      <c r="R122" s="68"/>
      <c r="V122" s="56"/>
      <c r="W122" s="56"/>
      <c r="X122" s="68"/>
      <c r="Y122" s="55"/>
      <c r="AA122" s="68"/>
      <c r="AB122" s="19"/>
      <c r="AC122" s="21"/>
      <c r="AD122" s="74"/>
      <c r="AH122" s="56"/>
      <c r="AI122" s="56"/>
      <c r="AJ122" s="68"/>
      <c r="AN122" s="19"/>
      <c r="AO122" s="21"/>
      <c r="AP122" s="68"/>
      <c r="AQ122" s="20"/>
    </row>
    <row r="123" spans="1:43" s="73" customFormat="1" x14ac:dyDescent="0.2">
      <c r="A123" s="75"/>
      <c r="L123" s="68"/>
      <c r="P123" s="56"/>
      <c r="Q123" s="56"/>
      <c r="R123" s="68"/>
      <c r="V123" s="56"/>
      <c r="W123" s="56"/>
      <c r="X123" s="68"/>
      <c r="Y123" s="55"/>
      <c r="AA123" s="68"/>
      <c r="AB123" s="19"/>
      <c r="AC123" s="21"/>
      <c r="AD123" s="74"/>
      <c r="AH123" s="56"/>
      <c r="AI123" s="56"/>
      <c r="AJ123" s="68"/>
      <c r="AN123" s="19"/>
      <c r="AO123" s="21"/>
      <c r="AP123" s="68"/>
      <c r="AQ123" s="20"/>
    </row>
    <row r="124" spans="1:43" s="73" customFormat="1" x14ac:dyDescent="0.2">
      <c r="A124" s="75"/>
      <c r="L124" s="68"/>
      <c r="P124" s="56"/>
      <c r="Q124" s="56"/>
      <c r="R124" s="68"/>
      <c r="V124" s="56"/>
      <c r="W124" s="56"/>
      <c r="X124" s="68"/>
      <c r="Y124" s="55"/>
      <c r="AA124" s="68"/>
      <c r="AB124" s="19"/>
      <c r="AC124" s="21"/>
      <c r="AD124" s="74"/>
      <c r="AH124" s="56"/>
      <c r="AI124" s="56"/>
      <c r="AJ124" s="68"/>
      <c r="AN124" s="19"/>
      <c r="AO124" s="21"/>
      <c r="AP124" s="68"/>
      <c r="AQ124" s="20"/>
    </row>
    <row r="125" spans="1:43" s="73" customFormat="1" x14ac:dyDescent="0.2">
      <c r="A125" s="75"/>
      <c r="L125" s="68"/>
      <c r="P125" s="56"/>
      <c r="Q125" s="56"/>
      <c r="R125" s="68"/>
      <c r="V125" s="56"/>
      <c r="W125" s="56"/>
      <c r="X125" s="68"/>
      <c r="Y125" s="55"/>
      <c r="AA125" s="68"/>
      <c r="AB125" s="19"/>
      <c r="AC125" s="21"/>
      <c r="AD125" s="74"/>
      <c r="AH125" s="56"/>
      <c r="AI125" s="56"/>
      <c r="AJ125" s="68"/>
      <c r="AN125" s="19"/>
      <c r="AO125" s="21"/>
      <c r="AP125" s="68"/>
      <c r="AQ125" s="20"/>
    </row>
    <row r="126" spans="1:43" s="73" customFormat="1" x14ac:dyDescent="0.2">
      <c r="A126" s="75"/>
      <c r="L126" s="68"/>
      <c r="P126" s="56"/>
      <c r="Q126" s="56"/>
      <c r="R126" s="68"/>
      <c r="V126" s="56"/>
      <c r="W126" s="56"/>
      <c r="X126" s="68"/>
      <c r="Y126" s="55"/>
      <c r="AA126" s="68"/>
      <c r="AB126" s="19"/>
      <c r="AC126" s="21"/>
      <c r="AD126" s="74"/>
      <c r="AH126" s="56"/>
      <c r="AI126" s="56"/>
      <c r="AJ126" s="68"/>
      <c r="AN126" s="19"/>
      <c r="AO126" s="21"/>
      <c r="AP126" s="68"/>
      <c r="AQ126" s="20"/>
    </row>
    <row r="127" spans="1:43" s="73" customFormat="1" x14ac:dyDescent="0.2">
      <c r="A127" s="75"/>
      <c r="L127" s="68"/>
      <c r="P127" s="56"/>
      <c r="Q127" s="56"/>
      <c r="R127" s="68"/>
      <c r="V127" s="56"/>
      <c r="W127" s="56"/>
      <c r="X127" s="68"/>
      <c r="Y127" s="55"/>
      <c r="AA127" s="68"/>
      <c r="AB127" s="19"/>
      <c r="AC127" s="21"/>
      <c r="AD127" s="74"/>
      <c r="AH127" s="56"/>
      <c r="AI127" s="56"/>
      <c r="AJ127" s="68"/>
      <c r="AN127" s="19"/>
      <c r="AO127" s="21"/>
      <c r="AP127" s="68"/>
      <c r="AQ127" s="20"/>
    </row>
    <row r="128" spans="1:43" s="73" customFormat="1" x14ac:dyDescent="0.2">
      <c r="A128" s="75"/>
      <c r="L128" s="68"/>
      <c r="P128" s="56"/>
      <c r="Q128" s="56"/>
      <c r="R128" s="68"/>
      <c r="V128" s="56"/>
      <c r="W128" s="56"/>
      <c r="X128" s="68"/>
      <c r="Y128" s="55"/>
      <c r="AA128" s="68"/>
      <c r="AB128" s="19"/>
      <c r="AC128" s="21"/>
      <c r="AD128" s="74"/>
      <c r="AH128" s="56"/>
      <c r="AI128" s="56"/>
      <c r="AJ128" s="68"/>
      <c r="AN128" s="19"/>
      <c r="AO128" s="21"/>
      <c r="AP128" s="68"/>
      <c r="AQ128" s="20"/>
    </row>
    <row r="129" spans="1:43" s="73" customFormat="1" x14ac:dyDescent="0.2">
      <c r="A129" s="75"/>
      <c r="L129" s="68"/>
      <c r="P129" s="56"/>
      <c r="Q129" s="56"/>
      <c r="R129" s="68"/>
      <c r="V129" s="56"/>
      <c r="W129" s="56"/>
      <c r="X129" s="68"/>
      <c r="Y129" s="55"/>
      <c r="AA129" s="68"/>
      <c r="AB129" s="19"/>
      <c r="AC129" s="21"/>
      <c r="AD129" s="74"/>
      <c r="AH129" s="56"/>
      <c r="AI129" s="56"/>
      <c r="AJ129" s="68"/>
      <c r="AN129" s="19"/>
      <c r="AO129" s="21"/>
      <c r="AP129" s="68"/>
      <c r="AQ129" s="20"/>
    </row>
    <row r="130" spans="1:43" s="73" customFormat="1" x14ac:dyDescent="0.2">
      <c r="A130" s="75"/>
      <c r="L130" s="68"/>
      <c r="P130" s="56"/>
      <c r="Q130" s="56"/>
      <c r="R130" s="68"/>
      <c r="V130" s="56"/>
      <c r="W130" s="56"/>
      <c r="X130" s="68"/>
      <c r="Y130" s="55"/>
      <c r="AA130" s="68"/>
      <c r="AB130" s="19"/>
      <c r="AC130" s="21"/>
      <c r="AD130" s="74"/>
      <c r="AH130" s="56"/>
      <c r="AI130" s="56"/>
      <c r="AJ130" s="68"/>
      <c r="AN130" s="19"/>
      <c r="AO130" s="21"/>
      <c r="AP130" s="68"/>
      <c r="AQ130" s="20"/>
    </row>
    <row r="131" spans="1:43" s="73" customFormat="1" x14ac:dyDescent="0.2">
      <c r="A131" s="75"/>
      <c r="L131" s="68"/>
      <c r="P131" s="56"/>
      <c r="Q131" s="56"/>
      <c r="R131" s="68"/>
      <c r="V131" s="56"/>
      <c r="W131" s="56"/>
      <c r="X131" s="68"/>
      <c r="Y131" s="55"/>
      <c r="AA131" s="68"/>
      <c r="AB131" s="19"/>
      <c r="AC131" s="21"/>
      <c r="AD131" s="74"/>
      <c r="AH131" s="56"/>
      <c r="AI131" s="56"/>
      <c r="AJ131" s="68"/>
      <c r="AN131" s="19"/>
      <c r="AO131" s="21"/>
      <c r="AP131" s="68"/>
      <c r="AQ131" s="20"/>
    </row>
    <row r="132" spans="1:43" s="73" customFormat="1" x14ac:dyDescent="0.2">
      <c r="A132" s="75"/>
      <c r="L132" s="68"/>
      <c r="P132" s="56"/>
      <c r="Q132" s="56"/>
      <c r="R132" s="68"/>
      <c r="V132" s="56"/>
      <c r="W132" s="56"/>
      <c r="X132" s="68"/>
      <c r="Y132" s="55"/>
      <c r="AA132" s="68"/>
      <c r="AB132" s="19"/>
      <c r="AC132" s="21"/>
      <c r="AD132" s="74"/>
      <c r="AH132" s="56"/>
      <c r="AI132" s="56"/>
      <c r="AJ132" s="68"/>
      <c r="AN132" s="19"/>
      <c r="AO132" s="21"/>
      <c r="AP132" s="68"/>
      <c r="AQ132" s="20"/>
    </row>
    <row r="133" spans="1:43" s="73" customFormat="1" x14ac:dyDescent="0.2">
      <c r="A133" s="75"/>
      <c r="L133" s="68"/>
      <c r="P133" s="56"/>
      <c r="Q133" s="56"/>
      <c r="R133" s="68"/>
      <c r="V133" s="56"/>
      <c r="W133" s="56"/>
      <c r="X133" s="68"/>
      <c r="Y133" s="55"/>
      <c r="AA133" s="68"/>
      <c r="AB133" s="19"/>
      <c r="AC133" s="21"/>
      <c r="AD133" s="74"/>
      <c r="AH133" s="56"/>
      <c r="AI133" s="56"/>
      <c r="AJ133" s="68"/>
      <c r="AN133" s="19"/>
      <c r="AO133" s="21"/>
      <c r="AP133" s="68"/>
      <c r="AQ133" s="20"/>
    </row>
    <row r="134" spans="1:43" s="73" customFormat="1" x14ac:dyDescent="0.2">
      <c r="A134" s="75"/>
      <c r="L134" s="68"/>
      <c r="P134" s="56"/>
      <c r="Q134" s="56"/>
      <c r="R134" s="68"/>
      <c r="V134" s="56"/>
      <c r="W134" s="56"/>
      <c r="X134" s="68"/>
      <c r="Y134" s="55"/>
      <c r="AA134" s="68"/>
      <c r="AB134" s="19"/>
      <c r="AC134" s="21"/>
      <c r="AD134" s="74"/>
      <c r="AH134" s="56"/>
      <c r="AI134" s="56"/>
      <c r="AJ134" s="68"/>
      <c r="AN134" s="19"/>
      <c r="AO134" s="21"/>
      <c r="AP134" s="68"/>
      <c r="AQ134" s="20"/>
    </row>
    <row r="135" spans="1:43" s="73" customFormat="1" x14ac:dyDescent="0.2">
      <c r="A135" s="75"/>
      <c r="L135" s="68"/>
      <c r="P135" s="56"/>
      <c r="Q135" s="56"/>
      <c r="R135" s="68"/>
      <c r="V135" s="56"/>
      <c r="W135" s="56"/>
      <c r="X135" s="68"/>
      <c r="Y135" s="55"/>
      <c r="AA135" s="68"/>
      <c r="AB135" s="19"/>
      <c r="AC135" s="21"/>
      <c r="AD135" s="74"/>
      <c r="AH135" s="56"/>
      <c r="AI135" s="56"/>
      <c r="AJ135" s="68"/>
      <c r="AN135" s="19"/>
      <c r="AO135" s="21"/>
      <c r="AP135" s="68"/>
      <c r="AQ135" s="20"/>
    </row>
    <row r="136" spans="1:43" s="73" customFormat="1" x14ac:dyDescent="0.2">
      <c r="A136" s="75"/>
      <c r="L136" s="68"/>
      <c r="P136" s="56"/>
      <c r="Q136" s="56"/>
      <c r="R136" s="68"/>
      <c r="V136" s="56"/>
      <c r="W136" s="56"/>
      <c r="X136" s="68"/>
      <c r="Y136" s="55"/>
      <c r="AA136" s="68"/>
      <c r="AB136" s="19"/>
      <c r="AC136" s="21"/>
      <c r="AD136" s="74"/>
      <c r="AH136" s="56"/>
      <c r="AI136" s="56"/>
      <c r="AJ136" s="68"/>
      <c r="AN136" s="19"/>
      <c r="AO136" s="21"/>
      <c r="AP136" s="68"/>
      <c r="AQ136" s="20"/>
    </row>
    <row r="137" spans="1:43" s="73" customFormat="1" x14ac:dyDescent="0.2">
      <c r="A137" s="75"/>
      <c r="L137" s="68"/>
      <c r="P137" s="56"/>
      <c r="Q137" s="56"/>
      <c r="R137" s="68"/>
      <c r="V137" s="56"/>
      <c r="W137" s="56"/>
      <c r="X137" s="68"/>
      <c r="Y137" s="55"/>
      <c r="AA137" s="68"/>
      <c r="AB137" s="19"/>
      <c r="AC137" s="21"/>
      <c r="AD137" s="74"/>
      <c r="AH137" s="56"/>
      <c r="AI137" s="56"/>
      <c r="AJ137" s="68"/>
      <c r="AN137" s="19"/>
      <c r="AO137" s="21"/>
      <c r="AP137" s="68"/>
      <c r="AQ137" s="20"/>
    </row>
    <row r="138" spans="1:43" s="73" customFormat="1" x14ac:dyDescent="0.2">
      <c r="A138" s="75"/>
      <c r="L138" s="68"/>
      <c r="P138" s="56"/>
      <c r="Q138" s="56"/>
      <c r="R138" s="68"/>
      <c r="V138" s="56"/>
      <c r="W138" s="56"/>
      <c r="X138" s="68"/>
      <c r="Y138" s="55"/>
      <c r="AA138" s="68"/>
      <c r="AB138" s="19"/>
      <c r="AC138" s="21"/>
      <c r="AD138" s="74"/>
      <c r="AH138" s="56"/>
      <c r="AI138" s="56"/>
      <c r="AJ138" s="68"/>
      <c r="AN138" s="19"/>
      <c r="AO138" s="21"/>
      <c r="AP138" s="68"/>
      <c r="AQ138" s="20"/>
    </row>
    <row r="139" spans="1:43" s="73" customFormat="1" x14ac:dyDescent="0.2">
      <c r="A139" s="75"/>
      <c r="L139" s="68"/>
      <c r="P139" s="56"/>
      <c r="Q139" s="56"/>
      <c r="R139" s="68"/>
      <c r="V139" s="56"/>
      <c r="W139" s="56"/>
      <c r="X139" s="68"/>
      <c r="Y139" s="55"/>
      <c r="AA139" s="68"/>
      <c r="AB139" s="19"/>
      <c r="AC139" s="21"/>
      <c r="AD139" s="74"/>
      <c r="AH139" s="56"/>
      <c r="AI139" s="56"/>
      <c r="AJ139" s="68"/>
      <c r="AN139" s="19"/>
      <c r="AO139" s="21"/>
      <c r="AP139" s="68"/>
      <c r="AQ139" s="20"/>
    </row>
    <row r="140" spans="1:43" s="73" customFormat="1" x14ac:dyDescent="0.2">
      <c r="A140" s="75"/>
      <c r="L140" s="68"/>
      <c r="P140" s="56"/>
      <c r="Q140" s="56"/>
      <c r="R140" s="68"/>
      <c r="V140" s="56"/>
      <c r="W140" s="56"/>
      <c r="X140" s="68"/>
      <c r="Y140" s="55"/>
      <c r="AA140" s="68"/>
      <c r="AB140" s="19"/>
      <c r="AC140" s="21"/>
      <c r="AD140" s="74"/>
      <c r="AH140" s="56"/>
      <c r="AI140" s="56"/>
      <c r="AJ140" s="68"/>
      <c r="AN140" s="19"/>
      <c r="AO140" s="21"/>
      <c r="AP140" s="68"/>
      <c r="AQ140" s="20"/>
    </row>
    <row r="141" spans="1:43" s="73" customFormat="1" x14ac:dyDescent="0.2">
      <c r="A141" s="75"/>
      <c r="L141" s="68"/>
      <c r="P141" s="56"/>
      <c r="Q141" s="56"/>
      <c r="R141" s="68"/>
      <c r="V141" s="56"/>
      <c r="W141" s="56"/>
      <c r="X141" s="68"/>
      <c r="Y141" s="55"/>
      <c r="AA141" s="68"/>
      <c r="AB141" s="19"/>
      <c r="AC141" s="21"/>
      <c r="AD141" s="74"/>
      <c r="AH141" s="56"/>
      <c r="AI141" s="56"/>
      <c r="AJ141" s="68"/>
      <c r="AN141" s="19"/>
      <c r="AO141" s="21"/>
      <c r="AP141" s="68"/>
      <c r="AQ141" s="20"/>
    </row>
    <row r="142" spans="1:43" s="73" customFormat="1" x14ac:dyDescent="0.2">
      <c r="A142" s="75"/>
      <c r="L142" s="68"/>
      <c r="P142" s="56"/>
      <c r="Q142" s="56"/>
      <c r="R142" s="68"/>
      <c r="V142" s="56"/>
      <c r="W142" s="56"/>
      <c r="X142" s="68"/>
      <c r="Y142" s="55"/>
      <c r="AA142" s="68"/>
      <c r="AB142" s="19"/>
      <c r="AC142" s="21"/>
      <c r="AD142" s="74"/>
      <c r="AH142" s="56"/>
      <c r="AI142" s="56"/>
      <c r="AJ142" s="68"/>
      <c r="AN142" s="19"/>
      <c r="AO142" s="21"/>
      <c r="AP142" s="68"/>
      <c r="AQ142" s="20"/>
    </row>
    <row r="143" spans="1:43" s="73" customFormat="1" x14ac:dyDescent="0.2">
      <c r="A143" s="75"/>
      <c r="L143" s="68"/>
      <c r="P143" s="56"/>
      <c r="Q143" s="56"/>
      <c r="R143" s="68"/>
      <c r="V143" s="56"/>
      <c r="W143" s="56"/>
      <c r="X143" s="68"/>
      <c r="Y143" s="55"/>
      <c r="AA143" s="68"/>
      <c r="AB143" s="19"/>
      <c r="AC143" s="21"/>
      <c r="AD143" s="74"/>
      <c r="AH143" s="56"/>
      <c r="AI143" s="56"/>
      <c r="AJ143" s="68"/>
      <c r="AN143" s="19"/>
      <c r="AO143" s="21"/>
      <c r="AP143" s="68"/>
      <c r="AQ143" s="20"/>
    </row>
    <row r="144" spans="1:43" s="73" customFormat="1" x14ac:dyDescent="0.2">
      <c r="A144" s="75"/>
      <c r="L144" s="68"/>
      <c r="P144" s="56"/>
      <c r="Q144" s="56"/>
      <c r="R144" s="68"/>
      <c r="V144" s="56"/>
      <c r="W144" s="56"/>
      <c r="X144" s="68"/>
      <c r="Y144" s="55"/>
      <c r="AA144" s="68"/>
      <c r="AB144" s="19"/>
      <c r="AC144" s="21"/>
      <c r="AD144" s="74"/>
      <c r="AH144" s="56"/>
      <c r="AI144" s="56"/>
      <c r="AJ144" s="68"/>
      <c r="AN144" s="19"/>
      <c r="AO144" s="21"/>
      <c r="AP144" s="68"/>
      <c r="AQ144" s="20"/>
    </row>
    <row r="145" spans="1:43" s="73" customFormat="1" x14ac:dyDescent="0.2">
      <c r="A145" s="75"/>
      <c r="L145" s="68"/>
      <c r="P145" s="56"/>
      <c r="Q145" s="56"/>
      <c r="R145" s="68"/>
      <c r="V145" s="56"/>
      <c r="W145" s="56"/>
      <c r="X145" s="68"/>
      <c r="Y145" s="55"/>
      <c r="AA145" s="68"/>
      <c r="AB145" s="19"/>
      <c r="AC145" s="21"/>
      <c r="AD145" s="74"/>
      <c r="AH145" s="56"/>
      <c r="AI145" s="56"/>
      <c r="AJ145" s="68"/>
      <c r="AN145" s="19"/>
      <c r="AO145" s="21"/>
      <c r="AP145" s="68"/>
      <c r="AQ145" s="20"/>
    </row>
    <row r="146" spans="1:43" s="73" customFormat="1" x14ac:dyDescent="0.2">
      <c r="A146" s="75"/>
      <c r="L146" s="68"/>
      <c r="P146" s="56"/>
      <c r="Q146" s="56"/>
      <c r="R146" s="68"/>
      <c r="V146" s="56"/>
      <c r="W146" s="56"/>
      <c r="X146" s="68"/>
      <c r="Y146" s="55"/>
      <c r="AA146" s="68"/>
      <c r="AB146" s="19"/>
      <c r="AC146" s="21"/>
      <c r="AD146" s="74"/>
      <c r="AH146" s="56"/>
      <c r="AI146" s="56"/>
      <c r="AJ146" s="68"/>
      <c r="AN146" s="19"/>
      <c r="AO146" s="21"/>
      <c r="AP146" s="68"/>
      <c r="AQ146" s="20"/>
    </row>
    <row r="147" spans="1:43" s="73" customFormat="1" x14ac:dyDescent="0.2">
      <c r="A147" s="75"/>
      <c r="L147" s="68"/>
      <c r="P147" s="56"/>
      <c r="Q147" s="56"/>
      <c r="R147" s="68"/>
      <c r="V147" s="56"/>
      <c r="W147" s="56"/>
      <c r="X147" s="68"/>
      <c r="Y147" s="55"/>
      <c r="AA147" s="68"/>
      <c r="AB147" s="19"/>
      <c r="AC147" s="21"/>
      <c r="AD147" s="74"/>
      <c r="AH147" s="56"/>
      <c r="AI147" s="56"/>
      <c r="AJ147" s="68"/>
      <c r="AN147" s="19"/>
      <c r="AO147" s="21"/>
      <c r="AP147" s="68"/>
      <c r="AQ147" s="20"/>
    </row>
    <row r="148" spans="1:43" s="73" customFormat="1" x14ac:dyDescent="0.2">
      <c r="A148" s="75"/>
      <c r="L148" s="68"/>
      <c r="P148" s="56"/>
      <c r="Q148" s="56"/>
      <c r="R148" s="68"/>
      <c r="V148" s="56"/>
      <c r="W148" s="56"/>
      <c r="X148" s="68"/>
      <c r="Y148" s="55"/>
      <c r="AA148" s="68"/>
      <c r="AB148" s="19"/>
      <c r="AC148" s="21"/>
      <c r="AD148" s="74"/>
      <c r="AH148" s="56"/>
      <c r="AI148" s="56"/>
      <c r="AJ148" s="68"/>
      <c r="AN148" s="19"/>
      <c r="AO148" s="21"/>
      <c r="AP148" s="68"/>
      <c r="AQ148" s="20"/>
    </row>
    <row r="149" spans="1:43" s="73" customFormat="1" x14ac:dyDescent="0.2">
      <c r="A149" s="75"/>
      <c r="L149" s="68"/>
      <c r="P149" s="56"/>
      <c r="Q149" s="56"/>
      <c r="R149" s="68"/>
      <c r="V149" s="56"/>
      <c r="W149" s="56"/>
      <c r="X149" s="68"/>
      <c r="Y149" s="55"/>
      <c r="AA149" s="68"/>
      <c r="AB149" s="19"/>
      <c r="AC149" s="21"/>
      <c r="AD149" s="74"/>
      <c r="AH149" s="56"/>
      <c r="AI149" s="56"/>
      <c r="AJ149" s="68"/>
      <c r="AN149" s="19"/>
      <c r="AO149" s="21"/>
      <c r="AP149" s="68"/>
      <c r="AQ149" s="20"/>
    </row>
    <row r="150" spans="1:43" s="73" customFormat="1" x14ac:dyDescent="0.2">
      <c r="A150" s="75"/>
      <c r="L150" s="68"/>
      <c r="P150" s="56"/>
      <c r="Q150" s="56"/>
      <c r="R150" s="68"/>
      <c r="V150" s="56"/>
      <c r="W150" s="56"/>
      <c r="X150" s="68"/>
      <c r="Y150" s="55"/>
      <c r="AA150" s="68"/>
      <c r="AB150" s="19"/>
      <c r="AC150" s="21"/>
      <c r="AD150" s="74"/>
      <c r="AH150" s="56"/>
      <c r="AI150" s="56"/>
      <c r="AJ150" s="68"/>
      <c r="AN150" s="19"/>
      <c r="AO150" s="21"/>
      <c r="AP150" s="68"/>
      <c r="AQ150" s="20"/>
    </row>
    <row r="151" spans="1:43" s="73" customFormat="1" x14ac:dyDescent="0.2">
      <c r="A151" s="75"/>
      <c r="L151" s="68"/>
      <c r="P151" s="56"/>
      <c r="Q151" s="56"/>
      <c r="R151" s="68"/>
      <c r="V151" s="56"/>
      <c r="W151" s="56"/>
      <c r="X151" s="68"/>
      <c r="Y151" s="55"/>
      <c r="AA151" s="68"/>
      <c r="AB151" s="19"/>
      <c r="AC151" s="21"/>
      <c r="AD151" s="74"/>
      <c r="AH151" s="56"/>
      <c r="AI151" s="56"/>
      <c r="AJ151" s="68"/>
      <c r="AN151" s="19"/>
      <c r="AO151" s="21"/>
      <c r="AP151" s="68"/>
      <c r="AQ151" s="20"/>
    </row>
    <row r="152" spans="1:43" s="73" customFormat="1" x14ac:dyDescent="0.2">
      <c r="A152" s="75"/>
      <c r="L152" s="68"/>
      <c r="P152" s="56"/>
      <c r="Q152" s="56"/>
      <c r="R152" s="68"/>
      <c r="V152" s="56"/>
      <c r="W152" s="56"/>
      <c r="X152" s="68"/>
      <c r="Y152" s="55"/>
      <c r="AA152" s="68"/>
      <c r="AB152" s="19"/>
      <c r="AC152" s="21"/>
      <c r="AD152" s="74"/>
      <c r="AH152" s="56"/>
      <c r="AI152" s="56"/>
      <c r="AJ152" s="68"/>
      <c r="AN152" s="19"/>
      <c r="AO152" s="21"/>
      <c r="AP152" s="68"/>
      <c r="AQ152" s="20"/>
    </row>
    <row r="153" spans="1:43" s="73" customFormat="1" x14ac:dyDescent="0.2">
      <c r="A153" s="75"/>
      <c r="L153" s="68"/>
      <c r="P153" s="56"/>
      <c r="Q153" s="56"/>
      <c r="R153" s="68"/>
      <c r="V153" s="56"/>
      <c r="W153" s="56"/>
      <c r="X153" s="68"/>
      <c r="Y153" s="55"/>
      <c r="AA153" s="68"/>
      <c r="AB153" s="19"/>
      <c r="AC153" s="21"/>
      <c r="AD153" s="74"/>
      <c r="AH153" s="56"/>
      <c r="AI153" s="56"/>
      <c r="AJ153" s="68"/>
      <c r="AN153" s="19"/>
      <c r="AO153" s="21"/>
      <c r="AP153" s="68"/>
      <c r="AQ153" s="20"/>
    </row>
    <row r="154" spans="1:43" s="73" customFormat="1" x14ac:dyDescent="0.2">
      <c r="A154" s="75"/>
      <c r="L154" s="68"/>
      <c r="P154" s="56"/>
      <c r="Q154" s="56"/>
      <c r="R154" s="68"/>
      <c r="V154" s="56"/>
      <c r="W154" s="56"/>
      <c r="X154" s="68"/>
      <c r="Y154" s="55"/>
      <c r="AA154" s="68"/>
      <c r="AB154" s="19"/>
      <c r="AC154" s="21"/>
      <c r="AD154" s="74"/>
      <c r="AH154" s="56"/>
      <c r="AI154" s="56"/>
      <c r="AJ154" s="68"/>
      <c r="AN154" s="19"/>
      <c r="AO154" s="21"/>
      <c r="AP154" s="68"/>
      <c r="AQ154" s="20"/>
    </row>
    <row r="155" spans="1:43" s="73" customFormat="1" x14ac:dyDescent="0.2">
      <c r="A155" s="75"/>
      <c r="L155" s="68"/>
      <c r="P155" s="56"/>
      <c r="Q155" s="56"/>
      <c r="R155" s="68"/>
      <c r="V155" s="56"/>
      <c r="W155" s="56"/>
      <c r="X155" s="68"/>
      <c r="Y155" s="55"/>
      <c r="AA155" s="68"/>
      <c r="AB155" s="19"/>
      <c r="AC155" s="21"/>
      <c r="AD155" s="74"/>
      <c r="AH155" s="56"/>
      <c r="AI155" s="56"/>
      <c r="AJ155" s="68"/>
      <c r="AN155" s="19"/>
      <c r="AO155" s="21"/>
      <c r="AP155" s="68"/>
      <c r="AQ155" s="20"/>
    </row>
    <row r="156" spans="1:43" s="73" customFormat="1" x14ac:dyDescent="0.2">
      <c r="A156" s="75"/>
      <c r="L156" s="68"/>
      <c r="P156" s="56"/>
      <c r="Q156" s="56"/>
      <c r="R156" s="68"/>
      <c r="V156" s="56"/>
      <c r="W156" s="56"/>
      <c r="X156" s="68"/>
      <c r="Y156" s="55"/>
      <c r="AA156" s="68"/>
      <c r="AB156" s="19"/>
      <c r="AC156" s="21"/>
      <c r="AD156" s="74"/>
      <c r="AH156" s="56"/>
      <c r="AI156" s="56"/>
      <c r="AJ156" s="68"/>
      <c r="AN156" s="19"/>
      <c r="AO156" s="21"/>
      <c r="AP156" s="68"/>
      <c r="AQ156" s="20"/>
    </row>
    <row r="157" spans="1:43" s="73" customFormat="1" x14ac:dyDescent="0.2">
      <c r="A157" s="75"/>
      <c r="L157" s="68"/>
      <c r="P157" s="56"/>
      <c r="Q157" s="56"/>
      <c r="R157" s="68"/>
      <c r="V157" s="56"/>
      <c r="W157" s="56"/>
      <c r="X157" s="68"/>
      <c r="Y157" s="55"/>
      <c r="AA157" s="68"/>
      <c r="AB157" s="19"/>
      <c r="AC157" s="21"/>
      <c r="AD157" s="74"/>
      <c r="AH157" s="56"/>
      <c r="AI157" s="56"/>
      <c r="AJ157" s="68"/>
      <c r="AN157" s="19"/>
      <c r="AO157" s="21"/>
      <c r="AP157" s="68"/>
      <c r="AQ157" s="20"/>
    </row>
    <row r="158" spans="1:43" s="73" customFormat="1" x14ac:dyDescent="0.2">
      <c r="A158" s="75"/>
      <c r="L158" s="68"/>
      <c r="P158" s="56"/>
      <c r="Q158" s="56"/>
      <c r="R158" s="68"/>
      <c r="V158" s="56"/>
      <c r="W158" s="56"/>
      <c r="X158" s="68"/>
      <c r="Y158" s="55"/>
      <c r="AA158" s="68"/>
      <c r="AB158" s="19"/>
      <c r="AC158" s="21"/>
      <c r="AD158" s="74"/>
      <c r="AH158" s="56"/>
      <c r="AI158" s="56"/>
      <c r="AJ158" s="68"/>
      <c r="AN158" s="19"/>
      <c r="AO158" s="21"/>
      <c r="AP158" s="68"/>
      <c r="AQ158" s="20"/>
    </row>
    <row r="159" spans="1:43" s="73" customFormat="1" x14ac:dyDescent="0.2">
      <c r="A159" s="75"/>
      <c r="L159" s="68"/>
      <c r="P159" s="56"/>
      <c r="Q159" s="56"/>
      <c r="R159" s="68"/>
      <c r="V159" s="56"/>
      <c r="W159" s="56"/>
      <c r="X159" s="68"/>
      <c r="Y159" s="55"/>
      <c r="AA159" s="68"/>
      <c r="AB159" s="19"/>
      <c r="AC159" s="21"/>
      <c r="AD159" s="74"/>
      <c r="AH159" s="56"/>
      <c r="AI159" s="56"/>
      <c r="AJ159" s="68"/>
      <c r="AN159" s="19"/>
      <c r="AO159" s="21"/>
      <c r="AP159" s="68"/>
      <c r="AQ159" s="20"/>
    </row>
    <row r="160" spans="1:43" s="73" customFormat="1" x14ac:dyDescent="0.2">
      <c r="A160" s="75"/>
      <c r="L160" s="68"/>
      <c r="P160" s="56"/>
      <c r="Q160" s="56"/>
      <c r="R160" s="68"/>
      <c r="V160" s="56"/>
      <c r="W160" s="56"/>
      <c r="X160" s="68"/>
      <c r="Y160" s="55"/>
      <c r="AA160" s="68"/>
      <c r="AB160" s="19"/>
      <c r="AC160" s="21"/>
      <c r="AD160" s="74"/>
      <c r="AH160" s="56"/>
      <c r="AI160" s="56"/>
      <c r="AJ160" s="68"/>
      <c r="AN160" s="19"/>
      <c r="AO160" s="21"/>
      <c r="AP160" s="68"/>
      <c r="AQ160" s="20"/>
    </row>
    <row r="161" spans="1:43" s="73" customFormat="1" x14ac:dyDescent="0.2">
      <c r="A161" s="75"/>
      <c r="L161" s="68"/>
      <c r="P161" s="56"/>
      <c r="Q161" s="56"/>
      <c r="R161" s="68"/>
      <c r="V161" s="56"/>
      <c r="W161" s="56"/>
      <c r="X161" s="68"/>
      <c r="Y161" s="55"/>
      <c r="AA161" s="68"/>
      <c r="AB161" s="19"/>
      <c r="AC161" s="21"/>
      <c r="AD161" s="74"/>
      <c r="AH161" s="56"/>
      <c r="AI161" s="56"/>
      <c r="AJ161" s="68"/>
      <c r="AN161" s="19"/>
      <c r="AO161" s="21"/>
      <c r="AP161" s="68"/>
      <c r="AQ161" s="20"/>
    </row>
    <row r="162" spans="1:43" s="73" customFormat="1" x14ac:dyDescent="0.2">
      <c r="A162" s="75"/>
      <c r="L162" s="68"/>
      <c r="P162" s="56"/>
      <c r="Q162" s="56"/>
      <c r="R162" s="68"/>
      <c r="V162" s="56"/>
      <c r="W162" s="56"/>
      <c r="X162" s="68"/>
      <c r="Y162" s="55"/>
      <c r="AA162" s="68"/>
      <c r="AB162" s="19"/>
      <c r="AC162" s="21"/>
      <c r="AD162" s="74"/>
      <c r="AH162" s="56"/>
      <c r="AI162" s="56"/>
      <c r="AJ162" s="68"/>
      <c r="AN162" s="19"/>
      <c r="AO162" s="21"/>
      <c r="AP162" s="68"/>
      <c r="AQ162" s="20"/>
    </row>
    <row r="163" spans="1:43" s="73" customFormat="1" x14ac:dyDescent="0.2">
      <c r="A163" s="75"/>
      <c r="L163" s="68"/>
      <c r="P163" s="56"/>
      <c r="Q163" s="56"/>
      <c r="R163" s="68"/>
      <c r="V163" s="56"/>
      <c r="W163" s="56"/>
      <c r="X163" s="68"/>
      <c r="Y163" s="55"/>
      <c r="AA163" s="68"/>
      <c r="AB163" s="19"/>
      <c r="AC163" s="21"/>
      <c r="AD163" s="74"/>
      <c r="AH163" s="56"/>
      <c r="AI163" s="56"/>
      <c r="AJ163" s="68"/>
      <c r="AN163" s="19"/>
      <c r="AO163" s="21"/>
      <c r="AP163" s="68"/>
      <c r="AQ163" s="20"/>
    </row>
    <row r="164" spans="1:43" s="73" customFormat="1" x14ac:dyDescent="0.2">
      <c r="A164" s="75"/>
      <c r="L164" s="68"/>
      <c r="P164" s="56"/>
      <c r="Q164" s="56"/>
      <c r="R164" s="68"/>
      <c r="V164" s="56"/>
      <c r="W164" s="56"/>
      <c r="X164" s="68"/>
      <c r="Y164" s="55"/>
      <c r="AA164" s="68"/>
      <c r="AB164" s="19"/>
      <c r="AC164" s="21"/>
      <c r="AD164" s="74"/>
      <c r="AH164" s="56"/>
      <c r="AI164" s="56"/>
      <c r="AJ164" s="68"/>
      <c r="AN164" s="19"/>
      <c r="AO164" s="21"/>
      <c r="AP164" s="68"/>
      <c r="AQ164" s="20"/>
    </row>
    <row r="165" spans="1:43" s="73" customFormat="1" x14ac:dyDescent="0.2">
      <c r="A165" s="75"/>
      <c r="L165" s="68"/>
      <c r="P165" s="56"/>
      <c r="Q165" s="56"/>
      <c r="R165" s="68"/>
      <c r="V165" s="56"/>
      <c r="W165" s="56"/>
      <c r="X165" s="68"/>
      <c r="Y165" s="55"/>
      <c r="AA165" s="68"/>
      <c r="AB165" s="19"/>
      <c r="AC165" s="21"/>
      <c r="AD165" s="74"/>
      <c r="AH165" s="56"/>
      <c r="AI165" s="56"/>
      <c r="AJ165" s="68"/>
      <c r="AN165" s="19"/>
      <c r="AO165" s="21"/>
      <c r="AP165" s="68"/>
      <c r="AQ165" s="20"/>
    </row>
    <row r="166" spans="1:43" s="73" customFormat="1" x14ac:dyDescent="0.2">
      <c r="A166" s="75"/>
      <c r="L166" s="68"/>
      <c r="P166" s="56"/>
      <c r="Q166" s="56"/>
      <c r="R166" s="68"/>
      <c r="V166" s="56"/>
      <c r="W166" s="56"/>
      <c r="X166" s="68"/>
      <c r="Y166" s="55"/>
      <c r="AA166" s="68"/>
      <c r="AB166" s="19"/>
      <c r="AC166" s="21"/>
      <c r="AD166" s="74"/>
      <c r="AH166" s="56"/>
      <c r="AI166" s="56"/>
      <c r="AJ166" s="68"/>
      <c r="AN166" s="19"/>
      <c r="AO166" s="21"/>
      <c r="AP166" s="68"/>
      <c r="AQ166" s="20"/>
    </row>
    <row r="167" spans="1:43" s="73" customFormat="1" x14ac:dyDescent="0.2">
      <c r="A167" s="75"/>
      <c r="L167" s="68"/>
      <c r="P167" s="56"/>
      <c r="Q167" s="56"/>
      <c r="R167" s="68"/>
      <c r="V167" s="56"/>
      <c r="W167" s="56"/>
      <c r="X167" s="68"/>
      <c r="Y167" s="55"/>
      <c r="AA167" s="68"/>
      <c r="AB167" s="19"/>
      <c r="AC167" s="21"/>
      <c r="AD167" s="74"/>
      <c r="AH167" s="56"/>
      <c r="AI167" s="56"/>
      <c r="AJ167" s="68"/>
      <c r="AN167" s="19"/>
      <c r="AO167" s="21"/>
      <c r="AP167" s="68"/>
      <c r="AQ167" s="20"/>
    </row>
    <row r="168" spans="1:43" s="73" customFormat="1" x14ac:dyDescent="0.2">
      <c r="A168" s="75"/>
      <c r="L168" s="68"/>
      <c r="P168" s="56"/>
      <c r="Q168" s="56"/>
      <c r="R168" s="68"/>
      <c r="V168" s="56"/>
      <c r="W168" s="56"/>
      <c r="X168" s="68"/>
      <c r="Y168" s="55"/>
      <c r="AA168" s="68"/>
      <c r="AB168" s="19"/>
      <c r="AC168" s="21"/>
      <c r="AD168" s="74"/>
      <c r="AH168" s="56"/>
      <c r="AI168" s="56"/>
      <c r="AJ168" s="68"/>
      <c r="AN168" s="19"/>
      <c r="AO168" s="21"/>
      <c r="AP168" s="68"/>
      <c r="AQ168" s="20"/>
    </row>
    <row r="169" spans="1:43" s="73" customFormat="1" x14ac:dyDescent="0.2">
      <c r="A169" s="75"/>
      <c r="L169" s="68"/>
      <c r="P169" s="56"/>
      <c r="Q169" s="56"/>
      <c r="R169" s="68"/>
      <c r="V169" s="56"/>
      <c r="W169" s="56"/>
      <c r="X169" s="68"/>
      <c r="Y169" s="55"/>
      <c r="AA169" s="68"/>
      <c r="AB169" s="19"/>
      <c r="AC169" s="21"/>
      <c r="AD169" s="74"/>
      <c r="AH169" s="56"/>
      <c r="AI169" s="56"/>
      <c r="AJ169" s="68"/>
      <c r="AN169" s="19"/>
      <c r="AO169" s="21"/>
      <c r="AP169" s="68"/>
      <c r="AQ169" s="20"/>
    </row>
    <row r="170" spans="1:43" s="73" customFormat="1" x14ac:dyDescent="0.2">
      <c r="A170" s="75"/>
      <c r="L170" s="68"/>
      <c r="P170" s="56"/>
      <c r="Q170" s="56"/>
      <c r="R170" s="68"/>
      <c r="V170" s="56"/>
      <c r="W170" s="56"/>
      <c r="X170" s="68"/>
      <c r="Y170" s="55"/>
      <c r="AA170" s="68"/>
      <c r="AB170" s="19"/>
      <c r="AC170" s="21"/>
      <c r="AD170" s="74"/>
      <c r="AH170" s="56"/>
      <c r="AI170" s="56"/>
      <c r="AJ170" s="68"/>
      <c r="AN170" s="19"/>
      <c r="AO170" s="21"/>
      <c r="AP170" s="68"/>
      <c r="AQ170" s="20"/>
    </row>
    <row r="171" spans="1:43" s="73" customFormat="1" x14ac:dyDescent="0.2">
      <c r="A171" s="75"/>
      <c r="L171" s="68"/>
      <c r="P171" s="56"/>
      <c r="Q171" s="56"/>
      <c r="R171" s="68"/>
      <c r="V171" s="56"/>
      <c r="W171" s="56"/>
      <c r="X171" s="68"/>
      <c r="Y171" s="55"/>
      <c r="AA171" s="68"/>
      <c r="AB171" s="19"/>
      <c r="AC171" s="21"/>
      <c r="AD171" s="74"/>
      <c r="AH171" s="56"/>
      <c r="AI171" s="56"/>
      <c r="AJ171" s="68"/>
      <c r="AN171" s="19"/>
      <c r="AO171" s="21"/>
      <c r="AP171" s="68"/>
      <c r="AQ171" s="20"/>
    </row>
    <row r="172" spans="1:43" s="73" customFormat="1" x14ac:dyDescent="0.2">
      <c r="A172" s="75"/>
      <c r="L172" s="68"/>
      <c r="P172" s="56"/>
      <c r="Q172" s="56"/>
      <c r="R172" s="68"/>
      <c r="V172" s="56"/>
      <c r="W172" s="56"/>
      <c r="X172" s="68"/>
      <c r="Y172" s="55"/>
      <c r="AA172" s="68"/>
      <c r="AB172" s="19"/>
      <c r="AC172" s="21"/>
      <c r="AD172" s="74"/>
      <c r="AH172" s="56"/>
      <c r="AI172" s="56"/>
      <c r="AJ172" s="68"/>
      <c r="AN172" s="19"/>
      <c r="AO172" s="21"/>
      <c r="AP172" s="68"/>
      <c r="AQ172" s="20"/>
    </row>
    <row r="173" spans="1:43" s="73" customFormat="1" x14ac:dyDescent="0.2">
      <c r="A173" s="75"/>
      <c r="L173" s="68"/>
      <c r="P173" s="56"/>
      <c r="Q173" s="56"/>
      <c r="R173" s="68"/>
      <c r="V173" s="56"/>
      <c r="W173" s="56"/>
      <c r="X173" s="68"/>
      <c r="Y173" s="55"/>
      <c r="AA173" s="68"/>
      <c r="AB173" s="19"/>
      <c r="AC173" s="21"/>
      <c r="AD173" s="74"/>
      <c r="AH173" s="56"/>
      <c r="AI173" s="56"/>
      <c r="AJ173" s="68"/>
      <c r="AN173" s="19"/>
      <c r="AO173" s="21"/>
      <c r="AP173" s="68"/>
      <c r="AQ173" s="20"/>
    </row>
    <row r="174" spans="1:43" s="73" customFormat="1" x14ac:dyDescent="0.2">
      <c r="A174" s="75"/>
      <c r="L174" s="68"/>
      <c r="P174" s="56"/>
      <c r="Q174" s="56"/>
      <c r="R174" s="68"/>
      <c r="V174" s="56"/>
      <c r="W174" s="56"/>
      <c r="X174" s="68"/>
      <c r="Y174" s="55"/>
      <c r="AA174" s="68"/>
      <c r="AB174" s="19"/>
      <c r="AC174" s="21"/>
      <c r="AD174" s="74"/>
      <c r="AH174" s="56"/>
      <c r="AI174" s="56"/>
      <c r="AJ174" s="68"/>
      <c r="AN174" s="19"/>
      <c r="AO174" s="21"/>
      <c r="AP174" s="68"/>
      <c r="AQ174" s="20"/>
    </row>
    <row r="175" spans="1:43" s="73" customFormat="1" x14ac:dyDescent="0.2">
      <c r="A175" s="75"/>
      <c r="L175" s="68"/>
      <c r="P175" s="56"/>
      <c r="Q175" s="56"/>
      <c r="R175" s="68"/>
      <c r="V175" s="56"/>
      <c r="W175" s="56"/>
      <c r="X175" s="68"/>
      <c r="Y175" s="55"/>
      <c r="AA175" s="68"/>
      <c r="AB175" s="19"/>
      <c r="AC175" s="21"/>
      <c r="AD175" s="74"/>
      <c r="AH175" s="56"/>
      <c r="AI175" s="56"/>
      <c r="AJ175" s="68"/>
      <c r="AN175" s="19"/>
      <c r="AO175" s="21"/>
      <c r="AP175" s="68"/>
      <c r="AQ175" s="20"/>
    </row>
    <row r="176" spans="1:43" s="73" customFormat="1" x14ac:dyDescent="0.2">
      <c r="A176" s="75"/>
      <c r="L176" s="68"/>
      <c r="P176" s="56"/>
      <c r="Q176" s="56"/>
      <c r="R176" s="68"/>
      <c r="V176" s="56"/>
      <c r="W176" s="56"/>
      <c r="X176" s="68"/>
      <c r="Y176" s="55"/>
      <c r="AA176" s="68"/>
      <c r="AB176" s="19"/>
      <c r="AC176" s="21"/>
      <c r="AD176" s="74"/>
      <c r="AH176" s="56"/>
      <c r="AI176" s="56"/>
      <c r="AJ176" s="68"/>
      <c r="AN176" s="19"/>
      <c r="AO176" s="21"/>
      <c r="AP176" s="68"/>
      <c r="AQ176" s="20"/>
    </row>
    <row r="177" spans="1:43" s="73" customFormat="1" x14ac:dyDescent="0.2">
      <c r="A177" s="75"/>
      <c r="L177" s="68"/>
      <c r="P177" s="56"/>
      <c r="Q177" s="56"/>
      <c r="R177" s="68"/>
      <c r="V177" s="56"/>
      <c r="W177" s="56"/>
      <c r="X177" s="68"/>
      <c r="Y177" s="55"/>
      <c r="AA177" s="68"/>
      <c r="AB177" s="19"/>
      <c r="AC177" s="21"/>
      <c r="AD177" s="74"/>
      <c r="AH177" s="56"/>
      <c r="AI177" s="56"/>
      <c r="AJ177" s="68"/>
      <c r="AN177" s="19"/>
      <c r="AO177" s="21"/>
      <c r="AP177" s="68"/>
      <c r="AQ177" s="20"/>
    </row>
    <row r="178" spans="1:43" s="73" customFormat="1" x14ac:dyDescent="0.2">
      <c r="A178" s="75"/>
      <c r="L178" s="68"/>
      <c r="P178" s="56"/>
      <c r="Q178" s="56"/>
      <c r="R178" s="68"/>
      <c r="V178" s="56"/>
      <c r="W178" s="56"/>
      <c r="X178" s="68"/>
      <c r="Y178" s="55"/>
      <c r="AA178" s="68"/>
      <c r="AB178" s="19"/>
      <c r="AC178" s="21"/>
      <c r="AD178" s="74"/>
      <c r="AH178" s="56"/>
      <c r="AI178" s="56"/>
      <c r="AJ178" s="68"/>
      <c r="AN178" s="19"/>
      <c r="AO178" s="21"/>
      <c r="AP178" s="68"/>
      <c r="AQ178" s="20"/>
    </row>
    <row r="179" spans="1:43" s="73" customFormat="1" x14ac:dyDescent="0.2">
      <c r="A179" s="75"/>
      <c r="L179" s="68"/>
      <c r="P179" s="56"/>
      <c r="Q179" s="56"/>
      <c r="R179" s="68"/>
      <c r="V179" s="56"/>
      <c r="W179" s="56"/>
      <c r="X179" s="68"/>
      <c r="Y179" s="55"/>
      <c r="AA179" s="68"/>
      <c r="AB179" s="19"/>
      <c r="AC179" s="21"/>
      <c r="AD179" s="74"/>
      <c r="AH179" s="56"/>
      <c r="AI179" s="56"/>
      <c r="AJ179" s="68"/>
      <c r="AN179" s="19"/>
      <c r="AO179" s="21"/>
      <c r="AP179" s="68"/>
      <c r="AQ179" s="20"/>
    </row>
    <row r="180" spans="1:43" s="73" customFormat="1" x14ac:dyDescent="0.2">
      <c r="A180" s="75"/>
      <c r="L180" s="68"/>
      <c r="P180" s="56"/>
      <c r="Q180" s="56"/>
      <c r="R180" s="68"/>
      <c r="V180" s="56"/>
      <c r="W180" s="56"/>
      <c r="X180" s="68"/>
      <c r="Y180" s="55"/>
      <c r="AA180" s="68"/>
      <c r="AB180" s="19"/>
      <c r="AC180" s="21"/>
      <c r="AD180" s="74"/>
      <c r="AH180" s="56"/>
      <c r="AI180" s="56"/>
      <c r="AJ180" s="68"/>
      <c r="AN180" s="19"/>
      <c r="AO180" s="21"/>
      <c r="AP180" s="68"/>
      <c r="AQ180" s="20"/>
    </row>
    <row r="181" spans="1:43" s="73" customFormat="1" x14ac:dyDescent="0.2">
      <c r="A181" s="75"/>
      <c r="L181" s="68"/>
      <c r="P181" s="56"/>
      <c r="Q181" s="56"/>
      <c r="R181" s="68"/>
      <c r="V181" s="56"/>
      <c r="W181" s="56"/>
      <c r="X181" s="68"/>
      <c r="Y181" s="55"/>
      <c r="AA181" s="68"/>
      <c r="AB181" s="19"/>
      <c r="AC181" s="21"/>
      <c r="AD181" s="74"/>
      <c r="AH181" s="56"/>
      <c r="AI181" s="56"/>
      <c r="AJ181" s="68"/>
      <c r="AN181" s="19"/>
      <c r="AO181" s="21"/>
      <c r="AP181" s="68"/>
      <c r="AQ181" s="20"/>
    </row>
    <row r="182" spans="1:43" s="73" customFormat="1" x14ac:dyDescent="0.2">
      <c r="A182" s="75"/>
      <c r="L182" s="68"/>
      <c r="P182" s="56"/>
      <c r="Q182" s="56"/>
      <c r="R182" s="68"/>
      <c r="V182" s="56"/>
      <c r="W182" s="56"/>
      <c r="X182" s="68"/>
      <c r="Y182" s="55"/>
      <c r="AA182" s="68"/>
      <c r="AB182" s="19"/>
      <c r="AC182" s="21"/>
      <c r="AD182" s="74"/>
      <c r="AH182" s="56"/>
      <c r="AI182" s="56"/>
      <c r="AJ182" s="68"/>
      <c r="AN182" s="19"/>
      <c r="AO182" s="21"/>
      <c r="AP182" s="68"/>
      <c r="AQ182" s="20"/>
    </row>
    <row r="183" spans="1:43" s="73" customFormat="1" x14ac:dyDescent="0.2">
      <c r="A183" s="75"/>
      <c r="L183" s="68"/>
      <c r="P183" s="56"/>
      <c r="Q183" s="56"/>
      <c r="R183" s="68"/>
      <c r="V183" s="56"/>
      <c r="W183" s="56"/>
      <c r="X183" s="68"/>
      <c r="Y183" s="55"/>
      <c r="AA183" s="68"/>
      <c r="AB183" s="19"/>
      <c r="AC183" s="21"/>
      <c r="AD183" s="74"/>
      <c r="AH183" s="56"/>
      <c r="AI183" s="56"/>
      <c r="AJ183" s="68"/>
      <c r="AN183" s="19"/>
      <c r="AO183" s="21"/>
      <c r="AP183" s="68"/>
      <c r="AQ183" s="20"/>
    </row>
    <row r="184" spans="1:43" s="73" customFormat="1" x14ac:dyDescent="0.2">
      <c r="A184" s="75"/>
      <c r="L184" s="68"/>
      <c r="P184" s="56"/>
      <c r="Q184" s="56"/>
      <c r="R184" s="68"/>
      <c r="V184" s="56"/>
      <c r="W184" s="56"/>
      <c r="X184" s="68"/>
      <c r="Y184" s="55"/>
      <c r="AA184" s="68"/>
      <c r="AB184" s="19"/>
      <c r="AC184" s="21"/>
      <c r="AD184" s="74"/>
      <c r="AH184" s="56"/>
      <c r="AI184" s="56"/>
      <c r="AJ184" s="68"/>
      <c r="AN184" s="19"/>
      <c r="AO184" s="21"/>
      <c r="AP184" s="68"/>
      <c r="AQ184" s="20"/>
    </row>
    <row r="185" spans="1:43" s="73" customFormat="1" x14ac:dyDescent="0.2">
      <c r="A185" s="75"/>
      <c r="L185" s="68"/>
      <c r="P185" s="56"/>
      <c r="Q185" s="56"/>
      <c r="R185" s="68"/>
      <c r="V185" s="56"/>
      <c r="W185" s="56"/>
      <c r="X185" s="68"/>
      <c r="Y185" s="55"/>
      <c r="AA185" s="68"/>
      <c r="AB185" s="19"/>
      <c r="AC185" s="21"/>
      <c r="AD185" s="74"/>
      <c r="AH185" s="56"/>
      <c r="AI185" s="56"/>
      <c r="AJ185" s="68"/>
      <c r="AN185" s="19"/>
      <c r="AO185" s="21"/>
      <c r="AP185" s="68"/>
      <c r="AQ185" s="20"/>
    </row>
    <row r="186" spans="1:43" s="73" customFormat="1" x14ac:dyDescent="0.2">
      <c r="A186" s="75"/>
      <c r="L186" s="68"/>
      <c r="P186" s="56"/>
      <c r="Q186" s="56"/>
      <c r="R186" s="68"/>
      <c r="V186" s="56"/>
      <c r="W186" s="56"/>
      <c r="X186" s="68"/>
      <c r="Y186" s="55"/>
      <c r="AA186" s="68"/>
      <c r="AB186" s="19"/>
      <c r="AC186" s="21"/>
      <c r="AD186" s="74"/>
      <c r="AH186" s="56"/>
      <c r="AI186" s="56"/>
      <c r="AJ186" s="68"/>
      <c r="AN186" s="19"/>
      <c r="AO186" s="21"/>
      <c r="AP186" s="68"/>
      <c r="AQ186" s="20"/>
    </row>
    <row r="187" spans="1:43" s="73" customFormat="1" x14ac:dyDescent="0.2">
      <c r="A187" s="75"/>
      <c r="L187" s="68"/>
      <c r="P187" s="56"/>
      <c r="Q187" s="56"/>
      <c r="R187" s="68"/>
      <c r="V187" s="56"/>
      <c r="W187" s="56"/>
      <c r="X187" s="68"/>
      <c r="Y187" s="55"/>
      <c r="AA187" s="68"/>
      <c r="AB187" s="19"/>
      <c r="AC187" s="21"/>
      <c r="AD187" s="74"/>
      <c r="AH187" s="56"/>
      <c r="AI187" s="56"/>
      <c r="AJ187" s="68"/>
      <c r="AN187" s="19"/>
      <c r="AO187" s="21"/>
      <c r="AP187" s="68"/>
      <c r="AQ187" s="20"/>
    </row>
    <row r="188" spans="1:43" s="73" customFormat="1" x14ac:dyDescent="0.2">
      <c r="A188" s="75"/>
      <c r="L188" s="68"/>
      <c r="P188" s="56"/>
      <c r="Q188" s="56"/>
      <c r="R188" s="68"/>
      <c r="V188" s="56"/>
      <c r="W188" s="56"/>
      <c r="X188" s="68"/>
      <c r="Y188" s="55"/>
      <c r="AA188" s="68"/>
      <c r="AB188" s="19"/>
      <c r="AC188" s="21"/>
      <c r="AD188" s="74"/>
      <c r="AH188" s="56"/>
      <c r="AI188" s="56"/>
      <c r="AJ188" s="68"/>
      <c r="AN188" s="19"/>
      <c r="AO188" s="21"/>
      <c r="AP188" s="68"/>
      <c r="AQ188" s="20"/>
    </row>
    <row r="189" spans="1:43" s="73" customFormat="1" x14ac:dyDescent="0.2">
      <c r="A189" s="75"/>
      <c r="L189" s="68"/>
      <c r="P189" s="56"/>
      <c r="Q189" s="56"/>
      <c r="R189" s="68"/>
      <c r="V189" s="56"/>
      <c r="W189" s="56"/>
      <c r="X189" s="68"/>
      <c r="Y189" s="55"/>
      <c r="AA189" s="68"/>
      <c r="AB189" s="19"/>
      <c r="AC189" s="21"/>
      <c r="AD189" s="74"/>
      <c r="AH189" s="56"/>
      <c r="AI189" s="56"/>
      <c r="AJ189" s="68"/>
      <c r="AN189" s="19"/>
      <c r="AO189" s="21"/>
      <c r="AP189" s="68"/>
      <c r="AQ189" s="20"/>
    </row>
    <row r="190" spans="1:43" s="73" customFormat="1" x14ac:dyDescent="0.2">
      <c r="A190" s="75"/>
      <c r="L190" s="68"/>
      <c r="P190" s="56"/>
      <c r="Q190" s="56"/>
      <c r="R190" s="68"/>
      <c r="V190" s="56"/>
      <c r="W190" s="56"/>
      <c r="X190" s="68"/>
      <c r="Y190" s="55"/>
      <c r="AA190" s="68"/>
      <c r="AB190" s="19"/>
      <c r="AC190" s="21"/>
      <c r="AD190" s="74"/>
      <c r="AH190" s="56"/>
      <c r="AI190" s="56"/>
      <c r="AJ190" s="68"/>
      <c r="AN190" s="19"/>
      <c r="AO190" s="21"/>
      <c r="AP190" s="68"/>
      <c r="AQ190" s="20"/>
    </row>
    <row r="191" spans="1:43" s="73" customFormat="1" x14ac:dyDescent="0.2">
      <c r="A191" s="75"/>
      <c r="L191" s="68"/>
      <c r="P191" s="56"/>
      <c r="Q191" s="56"/>
      <c r="R191" s="68"/>
      <c r="V191" s="56"/>
      <c r="W191" s="56"/>
      <c r="X191" s="68"/>
      <c r="Y191" s="55"/>
      <c r="AA191" s="68"/>
      <c r="AB191" s="19"/>
      <c r="AC191" s="21"/>
      <c r="AD191" s="74"/>
      <c r="AH191" s="56"/>
      <c r="AI191" s="56"/>
      <c r="AJ191" s="68"/>
      <c r="AN191" s="19"/>
      <c r="AO191" s="21"/>
      <c r="AP191" s="68"/>
      <c r="AQ191" s="20"/>
    </row>
    <row r="192" spans="1:43" s="73" customFormat="1" x14ac:dyDescent="0.2">
      <c r="A192" s="75"/>
      <c r="L192" s="68"/>
      <c r="P192" s="56"/>
      <c r="Q192" s="56"/>
      <c r="R192" s="68"/>
      <c r="V192" s="56"/>
      <c r="W192" s="56"/>
      <c r="X192" s="68"/>
      <c r="Y192" s="55"/>
      <c r="AA192" s="68"/>
      <c r="AB192" s="19"/>
      <c r="AC192" s="21"/>
      <c r="AD192" s="74"/>
      <c r="AH192" s="56"/>
      <c r="AI192" s="56"/>
      <c r="AJ192" s="68"/>
      <c r="AN192" s="19"/>
      <c r="AO192" s="21"/>
      <c r="AP192" s="68"/>
      <c r="AQ192" s="20"/>
    </row>
    <row r="193" spans="1:43" s="73" customFormat="1" x14ac:dyDescent="0.2">
      <c r="A193" s="75"/>
      <c r="L193" s="68"/>
      <c r="P193" s="56"/>
      <c r="Q193" s="56"/>
      <c r="R193" s="68"/>
      <c r="V193" s="56"/>
      <c r="W193" s="56"/>
      <c r="X193" s="68"/>
      <c r="Y193" s="55"/>
      <c r="AA193" s="68"/>
      <c r="AB193" s="19"/>
      <c r="AC193" s="21"/>
      <c r="AD193" s="74"/>
      <c r="AH193" s="56"/>
      <c r="AI193" s="56"/>
      <c r="AJ193" s="68"/>
      <c r="AN193" s="19"/>
      <c r="AO193" s="21"/>
      <c r="AP193" s="68"/>
      <c r="AQ193" s="20"/>
    </row>
    <row r="194" spans="1:43" s="73" customFormat="1" x14ac:dyDescent="0.2">
      <c r="A194" s="75"/>
      <c r="L194" s="68"/>
      <c r="P194" s="56"/>
      <c r="Q194" s="56"/>
      <c r="R194" s="68"/>
      <c r="V194" s="56"/>
      <c r="W194" s="56"/>
      <c r="X194" s="68"/>
      <c r="Y194" s="55"/>
      <c r="AA194" s="68"/>
      <c r="AB194" s="19"/>
      <c r="AC194" s="21"/>
      <c r="AD194" s="74"/>
      <c r="AH194" s="56"/>
      <c r="AI194" s="56"/>
      <c r="AJ194" s="68"/>
      <c r="AN194" s="19"/>
      <c r="AO194" s="21"/>
      <c r="AP194" s="68"/>
      <c r="AQ194" s="20"/>
    </row>
    <row r="195" spans="1:43" s="73" customFormat="1" x14ac:dyDescent="0.2">
      <c r="A195" s="75"/>
      <c r="L195" s="68"/>
      <c r="P195" s="56"/>
      <c r="Q195" s="56"/>
      <c r="R195" s="68"/>
      <c r="V195" s="56"/>
      <c r="W195" s="56"/>
      <c r="X195" s="68"/>
      <c r="Y195" s="55"/>
      <c r="AA195" s="68"/>
      <c r="AB195" s="19"/>
      <c r="AC195" s="21"/>
      <c r="AD195" s="74"/>
      <c r="AH195" s="56"/>
      <c r="AI195" s="56"/>
      <c r="AJ195" s="68"/>
      <c r="AN195" s="19"/>
      <c r="AO195" s="21"/>
      <c r="AP195" s="68"/>
      <c r="AQ195" s="20"/>
    </row>
    <row r="196" spans="1:43" s="73" customFormat="1" x14ac:dyDescent="0.2">
      <c r="A196" s="75"/>
      <c r="L196" s="68"/>
      <c r="P196" s="56"/>
      <c r="Q196" s="56"/>
      <c r="R196" s="68"/>
      <c r="V196" s="56"/>
      <c r="W196" s="56"/>
      <c r="X196" s="68"/>
      <c r="Y196" s="55"/>
      <c r="AA196" s="68"/>
      <c r="AB196" s="19"/>
      <c r="AC196" s="21"/>
      <c r="AD196" s="74"/>
      <c r="AH196" s="56"/>
      <c r="AI196" s="56"/>
      <c r="AJ196" s="68"/>
      <c r="AN196" s="19"/>
      <c r="AO196" s="21"/>
      <c r="AP196" s="68"/>
      <c r="AQ196" s="20"/>
    </row>
    <row r="197" spans="1:43" s="73" customFormat="1" x14ac:dyDescent="0.2">
      <c r="A197" s="75"/>
      <c r="L197" s="68"/>
      <c r="P197" s="56"/>
      <c r="Q197" s="56"/>
      <c r="R197" s="68"/>
      <c r="V197" s="56"/>
      <c r="W197" s="56"/>
      <c r="X197" s="68"/>
      <c r="Y197" s="55"/>
      <c r="AA197" s="68"/>
      <c r="AB197" s="19"/>
      <c r="AC197" s="21"/>
      <c r="AD197" s="74"/>
      <c r="AH197" s="56"/>
      <c r="AI197" s="56"/>
      <c r="AJ197" s="68"/>
      <c r="AN197" s="19"/>
      <c r="AO197" s="21"/>
      <c r="AP197" s="68"/>
      <c r="AQ197" s="20"/>
    </row>
    <row r="198" spans="1:43" s="73" customFormat="1" x14ac:dyDescent="0.2">
      <c r="A198" s="75"/>
      <c r="L198" s="68"/>
      <c r="P198" s="56"/>
      <c r="Q198" s="56"/>
      <c r="R198" s="68"/>
      <c r="V198" s="56"/>
      <c r="W198" s="56"/>
      <c r="X198" s="68"/>
      <c r="Y198" s="55"/>
      <c r="AA198" s="68"/>
      <c r="AB198" s="19"/>
      <c r="AC198" s="21"/>
      <c r="AD198" s="74"/>
      <c r="AH198" s="56"/>
      <c r="AI198" s="56"/>
      <c r="AJ198" s="68"/>
      <c r="AN198" s="19"/>
      <c r="AO198" s="21"/>
      <c r="AP198" s="68"/>
      <c r="AQ198" s="20"/>
    </row>
    <row r="199" spans="1:43" s="73" customFormat="1" x14ac:dyDescent="0.2">
      <c r="A199" s="75"/>
      <c r="L199" s="68"/>
      <c r="P199" s="56"/>
      <c r="Q199" s="56"/>
      <c r="R199" s="68"/>
      <c r="V199" s="56"/>
      <c r="W199" s="56"/>
      <c r="X199" s="68"/>
      <c r="Y199" s="55"/>
      <c r="AA199" s="68"/>
      <c r="AB199" s="19"/>
      <c r="AC199" s="21"/>
      <c r="AD199" s="74"/>
      <c r="AH199" s="56"/>
      <c r="AI199" s="56"/>
      <c r="AJ199" s="68"/>
      <c r="AN199" s="19"/>
      <c r="AO199" s="21"/>
      <c r="AP199" s="68"/>
      <c r="AQ199" s="20"/>
    </row>
    <row r="200" spans="1:43" s="73" customFormat="1" x14ac:dyDescent="0.2">
      <c r="A200" s="75"/>
      <c r="L200" s="68"/>
      <c r="P200" s="56"/>
      <c r="Q200" s="56"/>
      <c r="R200" s="68"/>
      <c r="V200" s="56"/>
      <c r="W200" s="56"/>
      <c r="X200" s="68"/>
      <c r="Y200" s="55"/>
      <c r="AA200" s="68"/>
      <c r="AB200" s="19"/>
      <c r="AC200" s="21"/>
      <c r="AD200" s="74"/>
      <c r="AH200" s="56"/>
      <c r="AI200" s="56"/>
      <c r="AJ200" s="68"/>
      <c r="AN200" s="19"/>
      <c r="AO200" s="21"/>
      <c r="AP200" s="68"/>
      <c r="AQ200" s="20"/>
    </row>
    <row r="201" spans="1:43" s="73" customFormat="1" x14ac:dyDescent="0.2">
      <c r="A201" s="75"/>
      <c r="L201" s="68"/>
      <c r="P201" s="56"/>
      <c r="Q201" s="56"/>
      <c r="R201" s="68"/>
      <c r="V201" s="56"/>
      <c r="W201" s="56"/>
      <c r="X201" s="68"/>
      <c r="Y201" s="55"/>
      <c r="AA201" s="68"/>
      <c r="AB201" s="19"/>
      <c r="AC201" s="21"/>
      <c r="AD201" s="74"/>
      <c r="AH201" s="56"/>
      <c r="AI201" s="56"/>
      <c r="AJ201" s="68"/>
      <c r="AN201" s="19"/>
      <c r="AO201" s="21"/>
      <c r="AP201" s="68"/>
      <c r="AQ201" s="20"/>
    </row>
    <row r="202" spans="1:43" s="73" customFormat="1" x14ac:dyDescent="0.2">
      <c r="A202" s="75"/>
      <c r="L202" s="68"/>
      <c r="P202" s="56"/>
      <c r="Q202" s="56"/>
      <c r="R202" s="68"/>
      <c r="V202" s="56"/>
      <c r="W202" s="56"/>
      <c r="X202" s="68"/>
      <c r="Y202" s="55"/>
      <c r="AA202" s="68"/>
      <c r="AB202" s="19"/>
      <c r="AC202" s="21"/>
      <c r="AD202" s="74"/>
      <c r="AH202" s="56"/>
      <c r="AI202" s="56"/>
      <c r="AJ202" s="68"/>
      <c r="AN202" s="19"/>
      <c r="AO202" s="21"/>
      <c r="AP202" s="68"/>
      <c r="AQ202" s="20"/>
    </row>
    <row r="203" spans="1:43" s="73" customFormat="1" x14ac:dyDescent="0.2">
      <c r="A203" s="75"/>
      <c r="L203" s="68"/>
      <c r="P203" s="56"/>
      <c r="Q203" s="56"/>
      <c r="R203" s="68"/>
      <c r="V203" s="56"/>
      <c r="W203" s="56"/>
      <c r="X203" s="68"/>
      <c r="Y203" s="55"/>
      <c r="AA203" s="68"/>
      <c r="AB203" s="19"/>
      <c r="AC203" s="21"/>
      <c r="AD203" s="74"/>
      <c r="AH203" s="56"/>
      <c r="AI203" s="56"/>
      <c r="AJ203" s="68"/>
      <c r="AN203" s="19"/>
      <c r="AO203" s="21"/>
      <c r="AP203" s="68"/>
      <c r="AQ203" s="20"/>
    </row>
    <row r="204" spans="1:43" s="73" customFormat="1" x14ac:dyDescent="0.2">
      <c r="A204" s="75"/>
      <c r="L204" s="68"/>
      <c r="P204" s="56"/>
      <c r="Q204" s="56"/>
      <c r="R204" s="68"/>
      <c r="V204" s="56"/>
      <c r="W204" s="56"/>
      <c r="X204" s="68"/>
      <c r="Y204" s="55"/>
      <c r="AA204" s="68"/>
      <c r="AB204" s="19"/>
      <c r="AC204" s="21"/>
      <c r="AD204" s="74"/>
      <c r="AH204" s="56"/>
      <c r="AI204" s="56"/>
      <c r="AJ204" s="68"/>
      <c r="AN204" s="19"/>
      <c r="AO204" s="21"/>
      <c r="AP204" s="68"/>
      <c r="AQ204" s="20"/>
    </row>
    <row r="205" spans="1:43" s="73" customFormat="1" x14ac:dyDescent="0.2">
      <c r="A205" s="75"/>
      <c r="L205" s="68"/>
      <c r="P205" s="56"/>
      <c r="Q205" s="56"/>
      <c r="R205" s="68"/>
      <c r="V205" s="56"/>
      <c r="W205" s="56"/>
      <c r="X205" s="68"/>
      <c r="Y205" s="55"/>
      <c r="AA205" s="68"/>
      <c r="AB205" s="19"/>
      <c r="AC205" s="21"/>
      <c r="AD205" s="74"/>
      <c r="AH205" s="56"/>
      <c r="AI205" s="56"/>
      <c r="AJ205" s="68"/>
      <c r="AN205" s="19"/>
      <c r="AO205" s="21"/>
      <c r="AP205" s="68"/>
      <c r="AQ205" s="20"/>
    </row>
    <row r="206" spans="1:43" s="73" customFormat="1" x14ac:dyDescent="0.2">
      <c r="A206" s="75"/>
      <c r="L206" s="68"/>
      <c r="P206" s="56"/>
      <c r="Q206" s="56"/>
      <c r="R206" s="68"/>
      <c r="V206" s="56"/>
      <c r="W206" s="56"/>
      <c r="X206" s="68"/>
      <c r="Y206" s="55"/>
      <c r="AA206" s="68"/>
      <c r="AB206" s="19"/>
      <c r="AC206" s="21"/>
      <c r="AD206" s="74"/>
      <c r="AH206" s="56"/>
      <c r="AI206" s="56"/>
      <c r="AJ206" s="68"/>
      <c r="AN206" s="19"/>
      <c r="AO206" s="21"/>
      <c r="AP206" s="68"/>
      <c r="AQ206" s="20"/>
    </row>
    <row r="207" spans="1:43" s="73" customFormat="1" x14ac:dyDescent="0.2">
      <c r="A207" s="75"/>
      <c r="L207" s="68"/>
      <c r="P207" s="56"/>
      <c r="Q207" s="56"/>
      <c r="R207" s="68"/>
      <c r="V207" s="56"/>
      <c r="W207" s="56"/>
      <c r="X207" s="68"/>
      <c r="Y207" s="55"/>
      <c r="AA207" s="68"/>
      <c r="AB207" s="19"/>
      <c r="AC207" s="21"/>
      <c r="AD207" s="74"/>
      <c r="AH207" s="56"/>
      <c r="AI207" s="56"/>
      <c r="AJ207" s="68"/>
      <c r="AN207" s="19"/>
      <c r="AO207" s="21"/>
      <c r="AP207" s="68"/>
      <c r="AQ207" s="20"/>
    </row>
    <row r="208" spans="1:43" s="73" customFormat="1" x14ac:dyDescent="0.2">
      <c r="A208" s="75"/>
      <c r="L208" s="68"/>
      <c r="P208" s="56"/>
      <c r="Q208" s="56"/>
      <c r="R208" s="68"/>
      <c r="V208" s="56"/>
      <c r="W208" s="56"/>
      <c r="X208" s="68"/>
      <c r="Y208" s="55"/>
      <c r="AA208" s="68"/>
      <c r="AB208" s="19"/>
      <c r="AC208" s="21"/>
      <c r="AD208" s="74"/>
      <c r="AH208" s="56"/>
      <c r="AI208" s="56"/>
      <c r="AJ208" s="68"/>
      <c r="AN208" s="19"/>
      <c r="AO208" s="21"/>
      <c r="AP208" s="68"/>
      <c r="AQ208" s="20"/>
    </row>
    <row r="209" spans="1:43" s="73" customFormat="1" x14ac:dyDescent="0.2">
      <c r="A209" s="75"/>
      <c r="L209" s="68"/>
      <c r="P209" s="56"/>
      <c r="Q209" s="56"/>
      <c r="R209" s="68"/>
      <c r="V209" s="56"/>
      <c r="W209" s="56"/>
      <c r="X209" s="68"/>
      <c r="Y209" s="55"/>
      <c r="AA209" s="68"/>
      <c r="AB209" s="19"/>
      <c r="AC209" s="21"/>
      <c r="AD209" s="74"/>
      <c r="AH209" s="56"/>
      <c r="AI209" s="56"/>
      <c r="AJ209" s="68"/>
      <c r="AN209" s="19"/>
      <c r="AO209" s="21"/>
      <c r="AP209" s="68"/>
      <c r="AQ209" s="20"/>
    </row>
    <row r="210" spans="1:43" s="73" customFormat="1" x14ac:dyDescent="0.2">
      <c r="A210" s="75"/>
      <c r="L210" s="68"/>
      <c r="P210" s="56"/>
      <c r="Q210" s="56"/>
      <c r="R210" s="68"/>
      <c r="V210" s="56"/>
      <c r="W210" s="56"/>
      <c r="X210" s="68"/>
      <c r="Y210" s="55"/>
      <c r="AA210" s="68"/>
      <c r="AB210" s="19"/>
      <c r="AC210" s="21"/>
      <c r="AD210" s="74"/>
      <c r="AH210" s="56"/>
      <c r="AI210" s="56"/>
      <c r="AJ210" s="68"/>
      <c r="AN210" s="19"/>
      <c r="AO210" s="21"/>
      <c r="AP210" s="68"/>
      <c r="AQ210" s="20"/>
    </row>
    <row r="211" spans="1:43" s="73" customFormat="1" x14ac:dyDescent="0.2">
      <c r="A211" s="75"/>
      <c r="L211" s="68"/>
      <c r="P211" s="56"/>
      <c r="Q211" s="56"/>
      <c r="R211" s="68"/>
      <c r="V211" s="56"/>
      <c r="W211" s="56"/>
      <c r="X211" s="68"/>
      <c r="Y211" s="55"/>
      <c r="AA211" s="68"/>
      <c r="AB211" s="19"/>
      <c r="AC211" s="21"/>
      <c r="AD211" s="74"/>
      <c r="AH211" s="56"/>
      <c r="AI211" s="56"/>
      <c r="AJ211" s="68"/>
      <c r="AN211" s="19"/>
      <c r="AO211" s="21"/>
      <c r="AP211" s="68"/>
      <c r="AQ211" s="20"/>
    </row>
    <row r="212" spans="1:43" s="73" customFormat="1" x14ac:dyDescent="0.2">
      <c r="A212" s="75"/>
      <c r="L212" s="68"/>
      <c r="P212" s="56"/>
      <c r="Q212" s="56"/>
      <c r="R212" s="68"/>
      <c r="V212" s="56"/>
      <c r="W212" s="56"/>
      <c r="X212" s="68"/>
      <c r="Y212" s="55"/>
      <c r="AA212" s="68"/>
      <c r="AB212" s="19"/>
      <c r="AC212" s="21"/>
      <c r="AD212" s="74"/>
      <c r="AH212" s="56"/>
      <c r="AI212" s="56"/>
      <c r="AJ212" s="68"/>
      <c r="AN212" s="19"/>
      <c r="AO212" s="21"/>
      <c r="AP212" s="68"/>
      <c r="AQ212" s="20"/>
    </row>
    <row r="213" spans="1:43" s="73" customFormat="1" x14ac:dyDescent="0.2">
      <c r="A213" s="75"/>
      <c r="L213" s="68"/>
      <c r="P213" s="56"/>
      <c r="Q213" s="56"/>
      <c r="R213" s="68"/>
      <c r="V213" s="56"/>
      <c r="W213" s="56"/>
      <c r="X213" s="68"/>
      <c r="Y213" s="55"/>
      <c r="AA213" s="68"/>
      <c r="AB213" s="19"/>
      <c r="AC213" s="21"/>
      <c r="AD213" s="74"/>
      <c r="AH213" s="56"/>
      <c r="AI213" s="56"/>
      <c r="AJ213" s="68"/>
      <c r="AN213" s="19"/>
      <c r="AO213" s="21"/>
      <c r="AP213" s="68"/>
      <c r="AQ213" s="20"/>
    </row>
    <row r="214" spans="1:43" s="73" customFormat="1" x14ac:dyDescent="0.2">
      <c r="A214" s="75"/>
      <c r="L214" s="68"/>
      <c r="P214" s="56"/>
      <c r="Q214" s="56"/>
      <c r="R214" s="68"/>
      <c r="V214" s="56"/>
      <c r="W214" s="56"/>
      <c r="X214" s="68"/>
      <c r="Y214" s="55"/>
      <c r="AA214" s="68"/>
      <c r="AB214" s="19"/>
      <c r="AC214" s="21"/>
      <c r="AD214" s="74"/>
      <c r="AH214" s="56"/>
      <c r="AI214" s="56"/>
      <c r="AJ214" s="68"/>
      <c r="AN214" s="19"/>
      <c r="AO214" s="21"/>
      <c r="AP214" s="68"/>
      <c r="AQ214" s="20"/>
    </row>
    <row r="215" spans="1:43" s="73" customFormat="1" x14ac:dyDescent="0.2">
      <c r="A215" s="75"/>
      <c r="L215" s="68"/>
      <c r="P215" s="56"/>
      <c r="Q215" s="56"/>
      <c r="R215" s="68"/>
      <c r="V215" s="56"/>
      <c r="W215" s="56"/>
      <c r="X215" s="68"/>
      <c r="Y215" s="55"/>
      <c r="AA215" s="68"/>
      <c r="AB215" s="19"/>
      <c r="AC215" s="21"/>
      <c r="AD215" s="74"/>
      <c r="AH215" s="56"/>
      <c r="AI215" s="56"/>
      <c r="AJ215" s="68"/>
      <c r="AN215" s="19"/>
      <c r="AO215" s="21"/>
      <c r="AP215" s="68"/>
      <c r="AQ215" s="20"/>
    </row>
    <row r="216" spans="1:43" s="73" customFormat="1" x14ac:dyDescent="0.2">
      <c r="A216" s="75"/>
      <c r="L216" s="68"/>
      <c r="P216" s="56"/>
      <c r="Q216" s="56"/>
      <c r="R216" s="68"/>
      <c r="V216" s="56"/>
      <c r="W216" s="56"/>
      <c r="X216" s="68"/>
      <c r="Y216" s="55"/>
      <c r="AA216" s="68"/>
      <c r="AB216" s="19"/>
      <c r="AC216" s="21"/>
      <c r="AD216" s="74"/>
      <c r="AH216" s="56"/>
      <c r="AI216" s="56"/>
      <c r="AJ216" s="68"/>
      <c r="AN216" s="19"/>
      <c r="AO216" s="21"/>
      <c r="AP216" s="68"/>
      <c r="AQ216" s="20"/>
    </row>
    <row r="217" spans="1:43" s="73" customFormat="1" x14ac:dyDescent="0.2">
      <c r="A217" s="75"/>
      <c r="L217" s="68"/>
      <c r="P217" s="56"/>
      <c r="Q217" s="56"/>
      <c r="R217" s="68"/>
      <c r="V217" s="56"/>
      <c r="W217" s="56"/>
      <c r="X217" s="68"/>
      <c r="Y217" s="55"/>
      <c r="AA217" s="68"/>
      <c r="AB217" s="19"/>
      <c r="AC217" s="21"/>
      <c r="AD217" s="74"/>
      <c r="AH217" s="56"/>
      <c r="AI217" s="56"/>
      <c r="AJ217" s="68"/>
      <c r="AN217" s="19"/>
      <c r="AO217" s="21"/>
      <c r="AP217" s="68"/>
      <c r="AQ217" s="20"/>
    </row>
    <row r="218" spans="1:43" s="73" customFormat="1" x14ac:dyDescent="0.2">
      <c r="A218" s="75"/>
      <c r="L218" s="68"/>
      <c r="P218" s="56"/>
      <c r="Q218" s="56"/>
      <c r="R218" s="68"/>
      <c r="V218" s="56"/>
      <c r="W218" s="56"/>
      <c r="X218" s="68"/>
      <c r="Y218" s="55"/>
      <c r="AA218" s="68"/>
      <c r="AB218" s="19"/>
      <c r="AC218" s="21"/>
      <c r="AD218" s="74"/>
      <c r="AH218" s="56"/>
      <c r="AI218" s="56"/>
      <c r="AJ218" s="68"/>
      <c r="AN218" s="19"/>
      <c r="AO218" s="21"/>
      <c r="AP218" s="68"/>
      <c r="AQ218" s="20"/>
    </row>
    <row r="219" spans="1:43" s="73" customFormat="1" x14ac:dyDescent="0.2">
      <c r="A219" s="75"/>
      <c r="L219" s="68"/>
      <c r="P219" s="56"/>
      <c r="Q219" s="56"/>
      <c r="R219" s="68"/>
      <c r="V219" s="56"/>
      <c r="W219" s="56"/>
      <c r="X219" s="68"/>
      <c r="Y219" s="55"/>
      <c r="AA219" s="68"/>
      <c r="AB219" s="19"/>
      <c r="AC219" s="21"/>
      <c r="AD219" s="74"/>
      <c r="AH219" s="56"/>
      <c r="AI219" s="56"/>
      <c r="AJ219" s="68"/>
      <c r="AN219" s="19"/>
      <c r="AO219" s="21"/>
      <c r="AP219" s="68"/>
      <c r="AQ219" s="20"/>
    </row>
    <row r="220" spans="1:43" s="73" customFormat="1" x14ac:dyDescent="0.2">
      <c r="A220" s="75"/>
      <c r="L220" s="68"/>
      <c r="P220" s="56"/>
      <c r="Q220" s="56"/>
      <c r="R220" s="68"/>
      <c r="V220" s="56"/>
      <c r="W220" s="56"/>
      <c r="X220" s="68"/>
      <c r="Y220" s="55"/>
      <c r="AA220" s="68"/>
      <c r="AB220" s="19"/>
      <c r="AC220" s="21"/>
      <c r="AD220" s="74"/>
      <c r="AH220" s="56"/>
      <c r="AI220" s="56"/>
      <c r="AJ220" s="68"/>
      <c r="AN220" s="19"/>
      <c r="AO220" s="21"/>
      <c r="AP220" s="68"/>
      <c r="AQ220" s="20"/>
    </row>
    <row r="221" spans="1:43" s="73" customFormat="1" x14ac:dyDescent="0.2">
      <c r="A221" s="75"/>
      <c r="L221" s="68"/>
      <c r="P221" s="56"/>
      <c r="Q221" s="56"/>
      <c r="R221" s="68"/>
      <c r="V221" s="56"/>
      <c r="W221" s="56"/>
      <c r="X221" s="68"/>
      <c r="Y221" s="55"/>
      <c r="AA221" s="68"/>
      <c r="AB221" s="19"/>
      <c r="AC221" s="21"/>
      <c r="AD221" s="74"/>
      <c r="AH221" s="56"/>
      <c r="AI221" s="56"/>
      <c r="AJ221" s="68"/>
      <c r="AN221" s="19"/>
      <c r="AO221" s="21"/>
      <c r="AP221" s="68"/>
      <c r="AQ221" s="20"/>
    </row>
    <row r="222" spans="1:43" s="73" customFormat="1" x14ac:dyDescent="0.2">
      <c r="A222" s="75"/>
      <c r="L222" s="68"/>
      <c r="P222" s="56"/>
      <c r="Q222" s="56"/>
      <c r="R222" s="68"/>
      <c r="V222" s="56"/>
      <c r="W222" s="56"/>
      <c r="X222" s="68"/>
      <c r="Y222" s="55"/>
      <c r="AA222" s="68"/>
      <c r="AB222" s="19"/>
      <c r="AC222" s="21"/>
      <c r="AD222" s="74"/>
      <c r="AH222" s="56"/>
      <c r="AI222" s="56"/>
      <c r="AJ222" s="68"/>
      <c r="AN222" s="19"/>
      <c r="AO222" s="21"/>
      <c r="AP222" s="68"/>
      <c r="AQ222" s="20"/>
    </row>
    <row r="223" spans="1:43" s="73" customFormat="1" x14ac:dyDescent="0.2">
      <c r="A223" s="75"/>
      <c r="L223" s="68"/>
      <c r="P223" s="56"/>
      <c r="Q223" s="56"/>
      <c r="R223" s="68"/>
      <c r="V223" s="56"/>
      <c r="W223" s="56"/>
      <c r="X223" s="68"/>
      <c r="Y223" s="55"/>
      <c r="AA223" s="68"/>
      <c r="AB223" s="19"/>
      <c r="AC223" s="21"/>
      <c r="AD223" s="74"/>
      <c r="AH223" s="56"/>
      <c r="AI223" s="56"/>
      <c r="AJ223" s="68"/>
      <c r="AN223" s="19"/>
      <c r="AO223" s="21"/>
      <c r="AP223" s="68"/>
      <c r="AQ223" s="20"/>
    </row>
    <row r="224" spans="1:43" s="73" customFormat="1" x14ac:dyDescent="0.2">
      <c r="A224" s="75"/>
      <c r="L224" s="68"/>
      <c r="P224" s="56"/>
      <c r="Q224" s="56"/>
      <c r="R224" s="68"/>
      <c r="V224" s="56"/>
      <c r="W224" s="56"/>
      <c r="X224" s="68"/>
      <c r="Y224" s="55"/>
      <c r="AA224" s="68"/>
      <c r="AB224" s="19"/>
      <c r="AC224" s="21"/>
      <c r="AD224" s="74"/>
      <c r="AH224" s="56"/>
      <c r="AI224" s="56"/>
      <c r="AJ224" s="68"/>
      <c r="AN224" s="19"/>
      <c r="AO224" s="21"/>
      <c r="AP224" s="68"/>
      <c r="AQ224" s="20"/>
    </row>
    <row r="225" spans="1:43" s="73" customFormat="1" x14ac:dyDescent="0.2">
      <c r="A225" s="75"/>
      <c r="L225" s="68"/>
      <c r="P225" s="56"/>
      <c r="Q225" s="56"/>
      <c r="R225" s="68"/>
      <c r="V225" s="56"/>
      <c r="W225" s="56"/>
      <c r="X225" s="68"/>
      <c r="Y225" s="55"/>
      <c r="AA225" s="68"/>
      <c r="AB225" s="19"/>
      <c r="AC225" s="21"/>
      <c r="AD225" s="74"/>
      <c r="AH225" s="56"/>
      <c r="AI225" s="56"/>
      <c r="AJ225" s="68"/>
      <c r="AN225" s="19"/>
      <c r="AO225" s="21"/>
      <c r="AP225" s="68"/>
      <c r="AQ225" s="20"/>
    </row>
    <row r="226" spans="1:43" s="73" customFormat="1" x14ac:dyDescent="0.2">
      <c r="A226" s="75"/>
      <c r="L226" s="68"/>
      <c r="P226" s="56"/>
      <c r="Q226" s="56"/>
      <c r="R226" s="68"/>
      <c r="V226" s="56"/>
      <c r="W226" s="56"/>
      <c r="X226" s="68"/>
      <c r="Y226" s="55"/>
      <c r="AA226" s="68"/>
      <c r="AB226" s="19"/>
      <c r="AC226" s="21"/>
      <c r="AD226" s="74"/>
      <c r="AH226" s="56"/>
      <c r="AI226" s="56"/>
      <c r="AJ226" s="68"/>
      <c r="AN226" s="19"/>
      <c r="AO226" s="21"/>
      <c r="AP226" s="68"/>
      <c r="AQ226" s="20"/>
    </row>
    <row r="227" spans="1:43" s="73" customFormat="1" x14ac:dyDescent="0.2">
      <c r="A227" s="75"/>
      <c r="L227" s="68"/>
      <c r="P227" s="56"/>
      <c r="Q227" s="56"/>
      <c r="R227" s="68"/>
      <c r="V227" s="56"/>
      <c r="W227" s="56"/>
      <c r="X227" s="68"/>
      <c r="Y227" s="55"/>
      <c r="AA227" s="68"/>
      <c r="AB227" s="19"/>
      <c r="AC227" s="21"/>
      <c r="AD227" s="74"/>
      <c r="AH227" s="56"/>
      <c r="AI227" s="56"/>
      <c r="AJ227" s="68"/>
      <c r="AN227" s="19"/>
      <c r="AO227" s="21"/>
      <c r="AP227" s="68"/>
      <c r="AQ227" s="20"/>
    </row>
    <row r="228" spans="1:43" s="73" customFormat="1" x14ac:dyDescent="0.2">
      <c r="A228" s="75"/>
      <c r="L228" s="68"/>
      <c r="P228" s="56"/>
      <c r="Q228" s="56"/>
      <c r="R228" s="68"/>
      <c r="V228" s="56"/>
      <c r="W228" s="56"/>
      <c r="X228" s="68"/>
      <c r="Y228" s="55"/>
      <c r="AA228" s="68"/>
      <c r="AB228" s="19"/>
      <c r="AC228" s="21"/>
      <c r="AD228" s="74"/>
      <c r="AH228" s="56"/>
      <c r="AI228" s="56"/>
      <c r="AJ228" s="68"/>
      <c r="AN228" s="19"/>
      <c r="AO228" s="21"/>
      <c r="AP228" s="68"/>
      <c r="AQ228" s="20"/>
    </row>
    <row r="229" spans="1:43" s="73" customFormat="1" x14ac:dyDescent="0.2">
      <c r="A229" s="75"/>
      <c r="L229" s="68"/>
      <c r="P229" s="56"/>
      <c r="Q229" s="56"/>
      <c r="R229" s="68"/>
      <c r="V229" s="56"/>
      <c r="W229" s="56"/>
      <c r="X229" s="68"/>
      <c r="Y229" s="55"/>
      <c r="AA229" s="68"/>
      <c r="AB229" s="19"/>
      <c r="AC229" s="21"/>
      <c r="AD229" s="74"/>
      <c r="AH229" s="56"/>
      <c r="AI229" s="56"/>
      <c r="AJ229" s="68"/>
      <c r="AN229" s="19"/>
      <c r="AO229" s="21"/>
      <c r="AP229" s="68"/>
      <c r="AQ229" s="20"/>
    </row>
    <row r="230" spans="1:43" s="73" customFormat="1" x14ac:dyDescent="0.2">
      <c r="A230" s="75"/>
      <c r="L230" s="68"/>
      <c r="P230" s="56"/>
      <c r="Q230" s="56"/>
      <c r="R230" s="68"/>
      <c r="V230" s="56"/>
      <c r="W230" s="56"/>
      <c r="X230" s="68"/>
      <c r="Y230" s="55"/>
      <c r="AA230" s="68"/>
      <c r="AB230" s="19"/>
      <c r="AC230" s="21"/>
      <c r="AD230" s="74"/>
      <c r="AH230" s="56"/>
      <c r="AI230" s="56"/>
      <c r="AJ230" s="68"/>
      <c r="AN230" s="19"/>
      <c r="AO230" s="21"/>
      <c r="AP230" s="68"/>
      <c r="AQ230" s="20"/>
    </row>
    <row r="231" spans="1:43" s="73" customFormat="1" x14ac:dyDescent="0.2">
      <c r="A231" s="75"/>
      <c r="L231" s="68"/>
      <c r="P231" s="56"/>
      <c r="Q231" s="56"/>
      <c r="R231" s="68"/>
      <c r="V231" s="56"/>
      <c r="W231" s="56"/>
      <c r="X231" s="68"/>
      <c r="Y231" s="55"/>
      <c r="AA231" s="68"/>
      <c r="AB231" s="19"/>
      <c r="AC231" s="21"/>
      <c r="AD231" s="74"/>
      <c r="AH231" s="56"/>
      <c r="AI231" s="56"/>
      <c r="AJ231" s="68"/>
      <c r="AN231" s="19"/>
      <c r="AO231" s="21"/>
      <c r="AP231" s="68"/>
      <c r="AQ231" s="20"/>
    </row>
    <row r="232" spans="1:43" s="73" customFormat="1" x14ac:dyDescent="0.2">
      <c r="A232" s="75"/>
      <c r="L232" s="68"/>
      <c r="P232" s="56"/>
      <c r="Q232" s="56"/>
      <c r="R232" s="68"/>
      <c r="V232" s="56"/>
      <c r="W232" s="56"/>
      <c r="X232" s="68"/>
      <c r="Y232" s="55"/>
      <c r="AA232" s="68"/>
      <c r="AB232" s="19"/>
      <c r="AC232" s="21"/>
      <c r="AD232" s="74"/>
      <c r="AH232" s="56"/>
      <c r="AI232" s="56"/>
      <c r="AJ232" s="68"/>
      <c r="AN232" s="19"/>
      <c r="AO232" s="21"/>
      <c r="AP232" s="68"/>
      <c r="AQ232" s="20"/>
    </row>
    <row r="233" spans="1:43" s="73" customFormat="1" x14ac:dyDescent="0.2">
      <c r="A233" s="75"/>
      <c r="L233" s="68"/>
      <c r="P233" s="56"/>
      <c r="Q233" s="56"/>
      <c r="R233" s="68"/>
      <c r="V233" s="56"/>
      <c r="W233" s="56"/>
      <c r="X233" s="68"/>
      <c r="Y233" s="55"/>
      <c r="AA233" s="68"/>
      <c r="AB233" s="19"/>
      <c r="AC233" s="21"/>
      <c r="AD233" s="74"/>
      <c r="AH233" s="56"/>
      <c r="AI233" s="56"/>
      <c r="AJ233" s="68"/>
      <c r="AN233" s="19"/>
      <c r="AO233" s="21"/>
      <c r="AP233" s="68"/>
      <c r="AQ233" s="20"/>
    </row>
    <row r="234" spans="1:43" s="73" customFormat="1" x14ac:dyDescent="0.2">
      <c r="A234" s="75"/>
      <c r="L234" s="68"/>
      <c r="P234" s="56"/>
      <c r="Q234" s="56"/>
      <c r="R234" s="68"/>
      <c r="V234" s="56"/>
      <c r="W234" s="56"/>
      <c r="X234" s="68"/>
      <c r="Y234" s="55"/>
      <c r="AA234" s="68"/>
      <c r="AB234" s="19"/>
      <c r="AC234" s="21"/>
      <c r="AD234" s="74"/>
      <c r="AH234" s="56"/>
      <c r="AI234" s="56"/>
      <c r="AJ234" s="68"/>
      <c r="AN234" s="19"/>
      <c r="AO234" s="21"/>
      <c r="AP234" s="68"/>
      <c r="AQ234" s="20"/>
    </row>
    <row r="235" spans="1:43" s="73" customFormat="1" x14ac:dyDescent="0.2">
      <c r="A235" s="75"/>
      <c r="L235" s="68"/>
      <c r="P235" s="56"/>
      <c r="Q235" s="56"/>
      <c r="R235" s="68"/>
      <c r="V235" s="56"/>
      <c r="W235" s="56"/>
      <c r="X235" s="68"/>
      <c r="Y235" s="55"/>
      <c r="AA235" s="68"/>
      <c r="AB235" s="19"/>
      <c r="AC235" s="21"/>
      <c r="AD235" s="74"/>
      <c r="AH235" s="56"/>
      <c r="AI235" s="56"/>
      <c r="AJ235" s="68"/>
      <c r="AN235" s="19"/>
      <c r="AO235" s="21"/>
      <c r="AP235" s="68"/>
      <c r="AQ235" s="20"/>
    </row>
    <row r="236" spans="1:43" s="73" customFormat="1" x14ac:dyDescent="0.2">
      <c r="A236" s="75"/>
      <c r="L236" s="68"/>
      <c r="P236" s="56"/>
      <c r="Q236" s="56"/>
      <c r="R236" s="68"/>
      <c r="V236" s="56"/>
      <c r="W236" s="56"/>
      <c r="X236" s="68"/>
      <c r="Y236" s="55"/>
      <c r="AA236" s="68"/>
      <c r="AB236" s="19"/>
      <c r="AC236" s="21"/>
      <c r="AD236" s="74"/>
      <c r="AH236" s="56"/>
      <c r="AI236" s="56"/>
      <c r="AJ236" s="68"/>
      <c r="AN236" s="19"/>
      <c r="AO236" s="21"/>
      <c r="AP236" s="68"/>
      <c r="AQ236" s="20"/>
    </row>
    <row r="237" spans="1:43" s="73" customFormat="1" x14ac:dyDescent="0.2">
      <c r="A237" s="75"/>
      <c r="L237" s="68"/>
      <c r="P237" s="56"/>
      <c r="Q237" s="56"/>
      <c r="R237" s="68"/>
      <c r="V237" s="56"/>
      <c r="W237" s="56"/>
      <c r="X237" s="68"/>
      <c r="Y237" s="55"/>
      <c r="AA237" s="68"/>
      <c r="AB237" s="19"/>
      <c r="AC237" s="21"/>
      <c r="AD237" s="74"/>
      <c r="AH237" s="56"/>
      <c r="AI237" s="56"/>
      <c r="AJ237" s="68"/>
      <c r="AN237" s="19"/>
      <c r="AO237" s="21"/>
      <c r="AP237" s="68"/>
      <c r="AQ237" s="20"/>
    </row>
    <row r="238" spans="1:43" s="73" customFormat="1" x14ac:dyDescent="0.2">
      <c r="A238" s="75"/>
      <c r="L238" s="68"/>
      <c r="P238" s="56"/>
      <c r="Q238" s="56"/>
      <c r="R238" s="68"/>
      <c r="V238" s="56"/>
      <c r="W238" s="56"/>
      <c r="X238" s="68"/>
      <c r="Y238" s="55"/>
      <c r="AA238" s="68"/>
      <c r="AB238" s="19"/>
      <c r="AC238" s="21"/>
      <c r="AD238" s="74"/>
      <c r="AH238" s="56"/>
      <c r="AI238" s="56"/>
      <c r="AJ238" s="68"/>
      <c r="AN238" s="19"/>
      <c r="AO238" s="21"/>
      <c r="AP238" s="68"/>
      <c r="AQ238" s="20"/>
    </row>
    <row r="239" spans="1:43" s="73" customFormat="1" x14ac:dyDescent="0.2">
      <c r="A239" s="75"/>
      <c r="L239" s="68"/>
      <c r="P239" s="56"/>
      <c r="Q239" s="56"/>
      <c r="R239" s="68"/>
      <c r="V239" s="56"/>
      <c r="W239" s="56"/>
      <c r="X239" s="68"/>
      <c r="Y239" s="55"/>
      <c r="AA239" s="68"/>
      <c r="AB239" s="19"/>
      <c r="AC239" s="21"/>
      <c r="AD239" s="74"/>
      <c r="AH239" s="56"/>
      <c r="AI239" s="56"/>
      <c r="AJ239" s="68"/>
      <c r="AN239" s="19"/>
      <c r="AO239" s="21"/>
      <c r="AP239" s="68"/>
      <c r="AQ239" s="20"/>
    </row>
    <row r="240" spans="1:43" s="73" customFormat="1" x14ac:dyDescent="0.2">
      <c r="A240" s="75"/>
      <c r="L240" s="68"/>
      <c r="P240" s="56"/>
      <c r="Q240" s="56"/>
      <c r="R240" s="68"/>
      <c r="V240" s="56"/>
      <c r="W240" s="56"/>
      <c r="X240" s="68"/>
      <c r="Y240" s="55"/>
      <c r="AA240" s="68"/>
      <c r="AB240" s="19"/>
      <c r="AC240" s="21"/>
      <c r="AD240" s="74"/>
      <c r="AH240" s="56"/>
      <c r="AI240" s="56"/>
      <c r="AJ240" s="68"/>
      <c r="AN240" s="19"/>
      <c r="AO240" s="21"/>
      <c r="AP240" s="68"/>
      <c r="AQ240" s="20"/>
    </row>
    <row r="241" spans="1:43" s="73" customFormat="1" x14ac:dyDescent="0.2">
      <c r="A241" s="75"/>
      <c r="L241" s="68"/>
      <c r="P241" s="56"/>
      <c r="Q241" s="56"/>
      <c r="R241" s="68"/>
      <c r="V241" s="56"/>
      <c r="W241" s="56"/>
      <c r="X241" s="68"/>
      <c r="Y241" s="55"/>
      <c r="AA241" s="68"/>
      <c r="AB241" s="19"/>
      <c r="AC241" s="21"/>
      <c r="AD241" s="74"/>
      <c r="AH241" s="56"/>
      <c r="AI241" s="56"/>
      <c r="AJ241" s="68"/>
      <c r="AN241" s="19"/>
      <c r="AO241" s="21"/>
      <c r="AP241" s="68"/>
      <c r="AQ241" s="20"/>
    </row>
    <row r="242" spans="1:43" s="73" customFormat="1" x14ac:dyDescent="0.2">
      <c r="A242" s="75"/>
      <c r="L242" s="68"/>
      <c r="P242" s="56"/>
      <c r="Q242" s="56"/>
      <c r="R242" s="68"/>
      <c r="V242" s="56"/>
      <c r="W242" s="56"/>
      <c r="X242" s="68"/>
      <c r="Y242" s="55"/>
      <c r="AA242" s="68"/>
      <c r="AB242" s="19"/>
      <c r="AC242" s="21"/>
      <c r="AD242" s="74"/>
      <c r="AH242" s="56"/>
      <c r="AI242" s="56"/>
      <c r="AJ242" s="68"/>
      <c r="AN242" s="19"/>
      <c r="AO242" s="21"/>
      <c r="AP242" s="68"/>
      <c r="AQ242" s="20"/>
    </row>
    <row r="243" spans="1:43" s="73" customFormat="1" x14ac:dyDescent="0.2">
      <c r="A243" s="75"/>
      <c r="L243" s="68"/>
      <c r="P243" s="56"/>
      <c r="Q243" s="56"/>
      <c r="R243" s="68"/>
      <c r="V243" s="56"/>
      <c r="W243" s="56"/>
      <c r="X243" s="68"/>
      <c r="Y243" s="55"/>
      <c r="AA243" s="68"/>
      <c r="AB243" s="19"/>
      <c r="AC243" s="21"/>
      <c r="AD243" s="74"/>
      <c r="AH243" s="56"/>
      <c r="AI243" s="56"/>
      <c r="AJ243" s="68"/>
      <c r="AN243" s="19"/>
      <c r="AO243" s="21"/>
      <c r="AP243" s="68"/>
      <c r="AQ243" s="20"/>
    </row>
    <row r="244" spans="1:43" s="73" customFormat="1" x14ac:dyDescent="0.2">
      <c r="A244" s="75"/>
      <c r="L244" s="68"/>
      <c r="P244" s="56"/>
      <c r="Q244" s="56"/>
      <c r="R244" s="68"/>
      <c r="V244" s="56"/>
      <c r="W244" s="56"/>
      <c r="X244" s="68"/>
      <c r="Y244" s="55"/>
      <c r="AA244" s="68"/>
      <c r="AB244" s="19"/>
      <c r="AC244" s="21"/>
      <c r="AD244" s="74"/>
      <c r="AH244" s="56"/>
      <c r="AI244" s="56"/>
      <c r="AJ244" s="68"/>
      <c r="AN244" s="19"/>
      <c r="AO244" s="21"/>
      <c r="AP244" s="68"/>
      <c r="AQ244" s="20"/>
    </row>
    <row r="245" spans="1:43" s="73" customFormat="1" x14ac:dyDescent="0.2">
      <c r="A245" s="75"/>
      <c r="L245" s="68"/>
      <c r="P245" s="56"/>
      <c r="Q245" s="56"/>
      <c r="R245" s="68"/>
      <c r="V245" s="56"/>
      <c r="W245" s="56"/>
      <c r="X245" s="68"/>
      <c r="Y245" s="55"/>
      <c r="AA245" s="68"/>
      <c r="AB245" s="19"/>
      <c r="AC245" s="21"/>
      <c r="AD245" s="74"/>
      <c r="AH245" s="56"/>
      <c r="AI245" s="56"/>
      <c r="AJ245" s="68"/>
      <c r="AN245" s="19"/>
      <c r="AO245" s="21"/>
      <c r="AP245" s="68"/>
      <c r="AQ245" s="20"/>
    </row>
    <row r="246" spans="1:43" s="73" customFormat="1" x14ac:dyDescent="0.2">
      <c r="A246" s="75"/>
      <c r="L246" s="68"/>
      <c r="P246" s="56"/>
      <c r="Q246" s="56"/>
      <c r="R246" s="68"/>
      <c r="V246" s="56"/>
      <c r="W246" s="56"/>
      <c r="X246" s="68"/>
      <c r="Y246" s="55"/>
      <c r="AA246" s="68"/>
      <c r="AB246" s="19"/>
      <c r="AC246" s="21"/>
      <c r="AD246" s="74"/>
      <c r="AH246" s="56"/>
      <c r="AI246" s="56"/>
      <c r="AJ246" s="68"/>
      <c r="AN246" s="19"/>
      <c r="AO246" s="21"/>
      <c r="AP246" s="68"/>
      <c r="AQ246" s="20"/>
    </row>
    <row r="247" spans="1:43" s="73" customFormat="1" x14ac:dyDescent="0.2">
      <c r="A247" s="75"/>
      <c r="L247" s="68"/>
      <c r="P247" s="56"/>
      <c r="Q247" s="56"/>
      <c r="R247" s="68"/>
      <c r="V247" s="56"/>
      <c r="W247" s="56"/>
      <c r="X247" s="68"/>
      <c r="Y247" s="55"/>
      <c r="AA247" s="68"/>
      <c r="AB247" s="19"/>
      <c r="AC247" s="21"/>
      <c r="AD247" s="74"/>
      <c r="AH247" s="56"/>
      <c r="AI247" s="56"/>
      <c r="AJ247" s="68"/>
      <c r="AN247" s="19"/>
      <c r="AO247" s="21"/>
      <c r="AP247" s="68"/>
      <c r="AQ247" s="20"/>
    </row>
    <row r="248" spans="1:43" s="73" customFormat="1" x14ac:dyDescent="0.2">
      <c r="A248" s="75"/>
      <c r="L248" s="68"/>
      <c r="P248" s="56"/>
      <c r="Q248" s="56"/>
      <c r="R248" s="68"/>
      <c r="V248" s="56"/>
      <c r="W248" s="56"/>
      <c r="X248" s="68"/>
      <c r="Y248" s="55"/>
      <c r="AA248" s="68"/>
      <c r="AB248" s="19"/>
      <c r="AC248" s="21"/>
      <c r="AD248" s="74"/>
      <c r="AH248" s="56"/>
      <c r="AI248" s="56"/>
      <c r="AJ248" s="68"/>
      <c r="AN248" s="19"/>
      <c r="AO248" s="21"/>
      <c r="AP248" s="68"/>
      <c r="AQ248" s="20"/>
    </row>
    <row r="249" spans="1:43" s="73" customFormat="1" x14ac:dyDescent="0.2">
      <c r="A249" s="75"/>
      <c r="L249" s="68"/>
      <c r="P249" s="56"/>
      <c r="Q249" s="56"/>
      <c r="R249" s="68"/>
      <c r="V249" s="56"/>
      <c r="W249" s="56"/>
      <c r="X249" s="68"/>
      <c r="Y249" s="55"/>
      <c r="AA249" s="68"/>
      <c r="AB249" s="19"/>
      <c r="AC249" s="21"/>
      <c r="AD249" s="74"/>
      <c r="AH249" s="56"/>
      <c r="AI249" s="56"/>
      <c r="AJ249" s="68"/>
      <c r="AN249" s="19"/>
      <c r="AO249" s="21"/>
      <c r="AP249" s="68"/>
      <c r="AQ249" s="20"/>
    </row>
    <row r="250" spans="1:43" s="73" customFormat="1" x14ac:dyDescent="0.2">
      <c r="A250" s="75"/>
      <c r="L250" s="68"/>
      <c r="P250" s="56"/>
      <c r="Q250" s="56"/>
      <c r="R250" s="68"/>
      <c r="V250" s="56"/>
      <c r="W250" s="56"/>
      <c r="X250" s="68"/>
      <c r="Y250" s="55"/>
      <c r="AA250" s="68"/>
      <c r="AB250" s="19"/>
      <c r="AC250" s="21"/>
      <c r="AD250" s="74"/>
      <c r="AH250" s="56"/>
      <c r="AI250" s="56"/>
      <c r="AJ250" s="68"/>
      <c r="AN250" s="19"/>
      <c r="AO250" s="21"/>
      <c r="AP250" s="68"/>
      <c r="AQ250" s="20"/>
    </row>
    <row r="251" spans="1:43" s="73" customFormat="1" x14ac:dyDescent="0.2">
      <c r="A251" s="75"/>
      <c r="L251" s="68"/>
      <c r="P251" s="56"/>
      <c r="Q251" s="56"/>
      <c r="R251" s="68"/>
      <c r="V251" s="56"/>
      <c r="W251" s="56"/>
      <c r="X251" s="68"/>
      <c r="Y251" s="55"/>
      <c r="AA251" s="68"/>
      <c r="AB251" s="19"/>
      <c r="AC251" s="21"/>
      <c r="AD251" s="74"/>
      <c r="AH251" s="56"/>
      <c r="AI251" s="56"/>
      <c r="AJ251" s="68"/>
      <c r="AN251" s="19"/>
      <c r="AO251" s="21"/>
      <c r="AP251" s="68"/>
      <c r="AQ251" s="20"/>
    </row>
    <row r="252" spans="1:43" s="73" customFormat="1" x14ac:dyDescent="0.2">
      <c r="A252" s="75"/>
      <c r="L252" s="68"/>
      <c r="P252" s="56"/>
      <c r="Q252" s="56"/>
      <c r="R252" s="68"/>
      <c r="V252" s="56"/>
      <c r="W252" s="56"/>
      <c r="X252" s="68"/>
      <c r="Y252" s="55"/>
      <c r="AA252" s="68"/>
      <c r="AB252" s="19"/>
      <c r="AC252" s="21"/>
      <c r="AD252" s="74"/>
      <c r="AH252" s="56"/>
      <c r="AI252" s="56"/>
      <c r="AJ252" s="68"/>
      <c r="AN252" s="19"/>
      <c r="AO252" s="21"/>
      <c r="AP252" s="68"/>
      <c r="AQ252" s="20"/>
    </row>
    <row r="253" spans="1:43" s="73" customFormat="1" x14ac:dyDescent="0.2">
      <c r="A253" s="75"/>
      <c r="L253" s="68"/>
      <c r="P253" s="56"/>
      <c r="Q253" s="56"/>
      <c r="R253" s="68"/>
      <c r="V253" s="56"/>
      <c r="W253" s="56"/>
      <c r="X253" s="68"/>
      <c r="Y253" s="55"/>
      <c r="AA253" s="68"/>
      <c r="AB253" s="19"/>
      <c r="AC253" s="21"/>
      <c r="AD253" s="74"/>
      <c r="AH253" s="56"/>
      <c r="AI253" s="56"/>
      <c r="AJ253" s="68"/>
      <c r="AN253" s="19"/>
      <c r="AO253" s="21"/>
      <c r="AP253" s="68"/>
      <c r="AQ253" s="20"/>
    </row>
    <row r="254" spans="1:43" s="73" customFormat="1" x14ac:dyDescent="0.2">
      <c r="A254" s="75"/>
      <c r="L254" s="68"/>
      <c r="P254" s="56"/>
      <c r="Q254" s="56"/>
      <c r="R254" s="68"/>
      <c r="V254" s="56"/>
      <c r="W254" s="56"/>
      <c r="X254" s="68"/>
      <c r="Y254" s="55"/>
      <c r="AA254" s="68"/>
      <c r="AB254" s="19"/>
      <c r="AC254" s="21"/>
      <c r="AD254" s="74"/>
      <c r="AH254" s="56"/>
      <c r="AI254" s="56"/>
      <c r="AJ254" s="68"/>
      <c r="AN254" s="19"/>
      <c r="AO254" s="21"/>
      <c r="AP254" s="68"/>
      <c r="AQ254" s="20"/>
    </row>
    <row r="255" spans="1:43" s="73" customFormat="1" x14ac:dyDescent="0.2">
      <c r="A255" s="75"/>
      <c r="L255" s="68"/>
      <c r="P255" s="56"/>
      <c r="Q255" s="56"/>
      <c r="R255" s="68"/>
      <c r="V255" s="56"/>
      <c r="W255" s="56"/>
      <c r="X255" s="68"/>
      <c r="Y255" s="55"/>
      <c r="AA255" s="68"/>
      <c r="AB255" s="19"/>
      <c r="AC255" s="21"/>
      <c r="AD255" s="74"/>
      <c r="AH255" s="56"/>
      <c r="AI255" s="56"/>
      <c r="AJ255" s="68"/>
      <c r="AN255" s="19"/>
      <c r="AO255" s="21"/>
      <c r="AP255" s="68"/>
      <c r="AQ255" s="20"/>
    </row>
    <row r="256" spans="1:43" s="73" customFormat="1" x14ac:dyDescent="0.2">
      <c r="A256" s="75"/>
      <c r="L256" s="68"/>
      <c r="P256" s="56"/>
      <c r="Q256" s="56"/>
      <c r="R256" s="68"/>
      <c r="V256" s="56"/>
      <c r="W256" s="56"/>
      <c r="X256" s="68"/>
      <c r="Y256" s="55"/>
      <c r="AA256" s="68"/>
      <c r="AB256" s="19"/>
      <c r="AC256" s="21"/>
      <c r="AD256" s="74"/>
      <c r="AH256" s="56"/>
      <c r="AI256" s="56"/>
      <c r="AJ256" s="68"/>
      <c r="AN256" s="19"/>
      <c r="AO256" s="21"/>
      <c r="AP256" s="68"/>
      <c r="AQ256" s="20"/>
    </row>
    <row r="257" spans="1:43" s="73" customFormat="1" x14ac:dyDescent="0.2">
      <c r="A257" s="75"/>
      <c r="L257" s="68"/>
      <c r="P257" s="56"/>
      <c r="Q257" s="56"/>
      <c r="R257" s="68"/>
      <c r="V257" s="56"/>
      <c r="W257" s="56"/>
      <c r="X257" s="68"/>
      <c r="Y257" s="55"/>
      <c r="AA257" s="68"/>
      <c r="AB257" s="19"/>
      <c r="AC257" s="21"/>
      <c r="AD257" s="74"/>
      <c r="AH257" s="56"/>
      <c r="AI257" s="56"/>
      <c r="AJ257" s="68"/>
      <c r="AN257" s="19"/>
      <c r="AO257" s="21"/>
      <c r="AP257" s="68"/>
      <c r="AQ257" s="20"/>
    </row>
    <row r="258" spans="1:43" s="73" customFormat="1" x14ac:dyDescent="0.2">
      <c r="A258" s="75"/>
      <c r="L258" s="68"/>
      <c r="P258" s="56"/>
      <c r="Q258" s="56"/>
      <c r="R258" s="68"/>
      <c r="V258" s="56"/>
      <c r="W258" s="56"/>
      <c r="X258" s="68"/>
      <c r="Y258" s="55"/>
      <c r="AA258" s="68"/>
      <c r="AB258" s="19"/>
      <c r="AC258" s="21"/>
      <c r="AD258" s="74"/>
      <c r="AH258" s="56"/>
      <c r="AI258" s="56"/>
      <c r="AJ258" s="68"/>
      <c r="AN258" s="19"/>
      <c r="AO258" s="21"/>
      <c r="AP258" s="68"/>
      <c r="AQ258" s="20"/>
    </row>
    <row r="259" spans="1:43" s="73" customFormat="1" x14ac:dyDescent="0.2">
      <c r="A259" s="75"/>
      <c r="L259" s="68"/>
      <c r="P259" s="56"/>
      <c r="Q259" s="56"/>
      <c r="R259" s="68"/>
      <c r="V259" s="56"/>
      <c r="W259" s="56"/>
      <c r="X259" s="68"/>
      <c r="Y259" s="55"/>
      <c r="AA259" s="68"/>
      <c r="AB259" s="19"/>
      <c r="AC259" s="21"/>
      <c r="AD259" s="74"/>
      <c r="AH259" s="56"/>
      <c r="AI259" s="56"/>
      <c r="AJ259" s="68"/>
      <c r="AN259" s="19"/>
      <c r="AO259" s="21"/>
      <c r="AP259" s="68"/>
      <c r="AQ259" s="20"/>
    </row>
    <row r="260" spans="1:43" s="73" customFormat="1" x14ac:dyDescent="0.2">
      <c r="A260" s="75"/>
      <c r="L260" s="68"/>
      <c r="P260" s="56"/>
      <c r="Q260" s="56"/>
      <c r="R260" s="68"/>
      <c r="V260" s="56"/>
      <c r="W260" s="56"/>
      <c r="X260" s="68"/>
      <c r="Y260" s="55"/>
      <c r="AA260" s="68"/>
      <c r="AB260" s="19"/>
      <c r="AC260" s="21"/>
      <c r="AD260" s="74"/>
      <c r="AH260" s="56"/>
      <c r="AI260" s="56"/>
      <c r="AJ260" s="68"/>
      <c r="AN260" s="19"/>
      <c r="AO260" s="21"/>
      <c r="AP260" s="68"/>
      <c r="AQ260" s="20"/>
    </row>
    <row r="261" spans="1:43" s="73" customFormat="1" x14ac:dyDescent="0.2">
      <c r="A261" s="75"/>
      <c r="L261" s="68"/>
      <c r="P261" s="56"/>
      <c r="Q261" s="56"/>
      <c r="R261" s="68"/>
      <c r="V261" s="56"/>
      <c r="W261" s="56"/>
      <c r="X261" s="68"/>
      <c r="Y261" s="55"/>
      <c r="AA261" s="68"/>
      <c r="AB261" s="19"/>
      <c r="AC261" s="21"/>
      <c r="AD261" s="74"/>
      <c r="AH261" s="56"/>
      <c r="AI261" s="56"/>
      <c r="AJ261" s="68"/>
      <c r="AN261" s="19"/>
      <c r="AO261" s="21"/>
      <c r="AP261" s="68"/>
      <c r="AQ261" s="20"/>
    </row>
    <row r="262" spans="1:43" s="73" customFormat="1" x14ac:dyDescent="0.2">
      <c r="A262" s="75"/>
      <c r="L262" s="68"/>
      <c r="P262" s="56"/>
      <c r="Q262" s="56"/>
      <c r="R262" s="68"/>
      <c r="V262" s="56"/>
      <c r="W262" s="56"/>
      <c r="X262" s="68"/>
      <c r="Y262" s="55"/>
      <c r="AA262" s="68"/>
      <c r="AB262" s="19"/>
      <c r="AC262" s="21"/>
      <c r="AD262" s="74"/>
      <c r="AH262" s="56"/>
      <c r="AI262" s="56"/>
      <c r="AJ262" s="68"/>
      <c r="AN262" s="19"/>
      <c r="AO262" s="21"/>
      <c r="AP262" s="68"/>
      <c r="AQ262" s="20"/>
    </row>
    <row r="263" spans="1:43" s="73" customFormat="1" x14ac:dyDescent="0.2">
      <c r="A263" s="75"/>
      <c r="L263" s="68"/>
      <c r="P263" s="56"/>
      <c r="Q263" s="56"/>
      <c r="R263" s="68"/>
      <c r="V263" s="56"/>
      <c r="W263" s="56"/>
      <c r="X263" s="68"/>
      <c r="Y263" s="55"/>
      <c r="AA263" s="68"/>
      <c r="AB263" s="19"/>
      <c r="AC263" s="21"/>
      <c r="AD263" s="74"/>
      <c r="AH263" s="56"/>
      <c r="AI263" s="56"/>
      <c r="AJ263" s="68"/>
      <c r="AN263" s="19"/>
      <c r="AO263" s="21"/>
      <c r="AP263" s="68"/>
      <c r="AQ263" s="20"/>
    </row>
    <row r="264" spans="1:43" s="73" customFormat="1" x14ac:dyDescent="0.2">
      <c r="A264" s="75"/>
      <c r="L264" s="68"/>
      <c r="P264" s="56"/>
      <c r="Q264" s="56"/>
      <c r="R264" s="68"/>
      <c r="V264" s="56"/>
      <c r="W264" s="56"/>
      <c r="X264" s="68"/>
      <c r="Y264" s="55"/>
      <c r="AA264" s="68"/>
      <c r="AB264" s="19"/>
      <c r="AC264" s="21"/>
      <c r="AD264" s="74"/>
      <c r="AH264" s="56"/>
      <c r="AI264" s="56"/>
      <c r="AJ264" s="68"/>
      <c r="AN264" s="19"/>
      <c r="AO264" s="21"/>
      <c r="AP264" s="68"/>
      <c r="AQ264" s="20"/>
    </row>
    <row r="265" spans="1:43" s="73" customFormat="1" x14ac:dyDescent="0.2">
      <c r="A265" s="75"/>
      <c r="L265" s="68"/>
      <c r="P265" s="56"/>
      <c r="Q265" s="56"/>
      <c r="R265" s="68"/>
      <c r="V265" s="56"/>
      <c r="W265" s="56"/>
      <c r="X265" s="68"/>
      <c r="Y265" s="55"/>
      <c r="AA265" s="68"/>
      <c r="AB265" s="19"/>
      <c r="AC265" s="21"/>
      <c r="AD265" s="74"/>
      <c r="AH265" s="56"/>
      <c r="AI265" s="56"/>
      <c r="AJ265" s="68"/>
      <c r="AN265" s="19"/>
      <c r="AO265" s="21"/>
      <c r="AP265" s="68"/>
      <c r="AQ265" s="20"/>
    </row>
    <row r="266" spans="1:43" s="73" customFormat="1" x14ac:dyDescent="0.2">
      <c r="A266" s="75"/>
      <c r="L266" s="68"/>
      <c r="P266" s="56"/>
      <c r="Q266" s="56"/>
      <c r="R266" s="68"/>
      <c r="V266" s="56"/>
      <c r="W266" s="56"/>
      <c r="X266" s="68"/>
      <c r="Y266" s="55"/>
      <c r="AA266" s="68"/>
      <c r="AB266" s="19"/>
      <c r="AC266" s="21"/>
      <c r="AD266" s="74"/>
      <c r="AH266" s="56"/>
      <c r="AI266" s="56"/>
      <c r="AJ266" s="68"/>
      <c r="AN266" s="19"/>
      <c r="AO266" s="21"/>
      <c r="AP266" s="68"/>
      <c r="AQ266" s="20"/>
    </row>
    <row r="267" spans="1:43" s="73" customFormat="1" x14ac:dyDescent="0.2">
      <c r="A267" s="75"/>
      <c r="L267" s="68"/>
      <c r="P267" s="56"/>
      <c r="Q267" s="56"/>
      <c r="R267" s="68"/>
      <c r="V267" s="56"/>
      <c r="W267" s="56"/>
      <c r="X267" s="68"/>
      <c r="Y267" s="55"/>
      <c r="AA267" s="68"/>
      <c r="AB267" s="19"/>
      <c r="AC267" s="21"/>
      <c r="AD267" s="74"/>
      <c r="AH267" s="56"/>
      <c r="AI267" s="56"/>
      <c r="AJ267" s="68"/>
      <c r="AN267" s="19"/>
      <c r="AO267" s="21"/>
      <c r="AP267" s="68"/>
      <c r="AQ267" s="20"/>
    </row>
    <row r="268" spans="1:43" s="73" customFormat="1" x14ac:dyDescent="0.2">
      <c r="A268" s="75"/>
      <c r="L268" s="68"/>
      <c r="P268" s="56"/>
      <c r="Q268" s="56"/>
      <c r="R268" s="68"/>
      <c r="V268" s="56"/>
      <c r="W268" s="56"/>
      <c r="X268" s="68"/>
      <c r="Y268" s="55"/>
      <c r="AA268" s="68"/>
      <c r="AB268" s="19"/>
      <c r="AC268" s="21"/>
      <c r="AD268" s="74"/>
      <c r="AH268" s="56"/>
      <c r="AI268" s="56"/>
      <c r="AJ268" s="68"/>
      <c r="AN268" s="19"/>
      <c r="AO268" s="21"/>
      <c r="AP268" s="68"/>
      <c r="AQ268" s="20"/>
    </row>
    <row r="269" spans="1:43" s="73" customFormat="1" x14ac:dyDescent="0.2">
      <c r="A269" s="75"/>
      <c r="L269" s="68"/>
      <c r="P269" s="56"/>
      <c r="Q269" s="56"/>
      <c r="R269" s="68"/>
      <c r="V269" s="56"/>
      <c r="W269" s="56"/>
      <c r="X269" s="68"/>
      <c r="Y269" s="55"/>
      <c r="AA269" s="68"/>
      <c r="AB269" s="19"/>
      <c r="AC269" s="21"/>
      <c r="AD269" s="74"/>
      <c r="AH269" s="56"/>
      <c r="AI269" s="56"/>
      <c r="AJ269" s="68"/>
      <c r="AN269" s="19"/>
      <c r="AO269" s="21"/>
      <c r="AP269" s="68"/>
      <c r="AQ269" s="20"/>
    </row>
    <row r="270" spans="1:43" s="73" customFormat="1" x14ac:dyDescent="0.2">
      <c r="A270" s="75"/>
      <c r="L270" s="68"/>
      <c r="P270" s="56"/>
      <c r="Q270" s="56"/>
      <c r="R270" s="68"/>
      <c r="V270" s="56"/>
      <c r="W270" s="56"/>
      <c r="X270" s="68"/>
      <c r="Y270" s="55"/>
      <c r="AA270" s="68"/>
      <c r="AB270" s="19"/>
      <c r="AC270" s="21"/>
      <c r="AD270" s="74"/>
      <c r="AH270" s="56"/>
      <c r="AI270" s="56"/>
      <c r="AJ270" s="68"/>
      <c r="AN270" s="19"/>
      <c r="AO270" s="21"/>
      <c r="AP270" s="68"/>
      <c r="AQ270" s="20"/>
    </row>
    <row r="271" spans="1:43" s="73" customFormat="1" x14ac:dyDescent="0.2">
      <c r="A271" s="75"/>
      <c r="L271" s="68"/>
      <c r="P271" s="56"/>
      <c r="Q271" s="56"/>
      <c r="R271" s="68"/>
      <c r="V271" s="56"/>
      <c r="W271" s="56"/>
      <c r="X271" s="68"/>
      <c r="Y271" s="55"/>
      <c r="AA271" s="68"/>
      <c r="AB271" s="19"/>
      <c r="AC271" s="21"/>
      <c r="AD271" s="74"/>
      <c r="AH271" s="56"/>
      <c r="AI271" s="56"/>
      <c r="AJ271" s="68"/>
      <c r="AN271" s="19"/>
      <c r="AO271" s="21"/>
      <c r="AP271" s="68"/>
      <c r="AQ271" s="20"/>
    </row>
    <row r="272" spans="1:43" s="73" customFormat="1" x14ac:dyDescent="0.2">
      <c r="A272" s="75"/>
      <c r="L272" s="68"/>
      <c r="P272" s="56"/>
      <c r="Q272" s="56"/>
      <c r="R272" s="68"/>
      <c r="V272" s="56"/>
      <c r="W272" s="56"/>
      <c r="X272" s="68"/>
      <c r="Y272" s="55"/>
      <c r="AA272" s="68"/>
      <c r="AB272" s="19"/>
      <c r="AC272" s="21"/>
      <c r="AD272" s="74"/>
      <c r="AH272" s="56"/>
      <c r="AI272" s="56"/>
      <c r="AJ272" s="68"/>
      <c r="AN272" s="19"/>
      <c r="AO272" s="21"/>
      <c r="AP272" s="68"/>
      <c r="AQ272" s="20"/>
    </row>
    <row r="273" spans="1:43" s="73" customFormat="1" x14ac:dyDescent="0.2">
      <c r="A273" s="75"/>
      <c r="L273" s="68"/>
      <c r="P273" s="56"/>
      <c r="Q273" s="56"/>
      <c r="R273" s="68"/>
      <c r="V273" s="56"/>
      <c r="W273" s="56"/>
      <c r="X273" s="68"/>
      <c r="Y273" s="55"/>
      <c r="AA273" s="68"/>
      <c r="AB273" s="19"/>
      <c r="AC273" s="21"/>
      <c r="AD273" s="74"/>
      <c r="AH273" s="56"/>
      <c r="AI273" s="56"/>
      <c r="AJ273" s="68"/>
      <c r="AN273" s="19"/>
      <c r="AO273" s="21"/>
      <c r="AP273" s="68"/>
      <c r="AQ273" s="20"/>
    </row>
    <row r="274" spans="1:43" s="73" customFormat="1" x14ac:dyDescent="0.2">
      <c r="A274" s="75"/>
      <c r="L274" s="68"/>
      <c r="P274" s="56"/>
      <c r="Q274" s="56"/>
      <c r="R274" s="68"/>
      <c r="V274" s="56"/>
      <c r="W274" s="56"/>
      <c r="X274" s="68"/>
      <c r="Y274" s="55"/>
      <c r="AA274" s="68"/>
      <c r="AB274" s="19"/>
      <c r="AC274" s="21"/>
      <c r="AD274" s="74"/>
      <c r="AH274" s="56"/>
      <c r="AI274" s="56"/>
      <c r="AJ274" s="68"/>
      <c r="AN274" s="19"/>
      <c r="AO274" s="21"/>
      <c r="AP274" s="68"/>
      <c r="AQ274" s="20"/>
    </row>
    <row r="275" spans="1:43" s="73" customFormat="1" x14ac:dyDescent="0.2">
      <c r="A275" s="75"/>
      <c r="L275" s="68"/>
      <c r="P275" s="56"/>
      <c r="Q275" s="56"/>
      <c r="R275" s="68"/>
      <c r="V275" s="56"/>
      <c r="W275" s="56"/>
      <c r="X275" s="68"/>
      <c r="Y275" s="55"/>
      <c r="AA275" s="68"/>
      <c r="AB275" s="19"/>
      <c r="AC275" s="21"/>
      <c r="AD275" s="74"/>
      <c r="AH275" s="56"/>
      <c r="AI275" s="56"/>
      <c r="AJ275" s="68"/>
      <c r="AN275" s="19"/>
      <c r="AO275" s="21"/>
      <c r="AP275" s="68"/>
      <c r="AQ275" s="20"/>
    </row>
    <row r="276" spans="1:43" s="73" customFormat="1" x14ac:dyDescent="0.2">
      <c r="A276" s="75"/>
      <c r="L276" s="68"/>
      <c r="P276" s="56"/>
      <c r="Q276" s="56"/>
      <c r="R276" s="68"/>
      <c r="V276" s="56"/>
      <c r="W276" s="56"/>
      <c r="X276" s="68"/>
      <c r="Y276" s="55"/>
      <c r="AA276" s="68"/>
      <c r="AB276" s="19"/>
      <c r="AC276" s="21"/>
      <c r="AD276" s="74"/>
      <c r="AH276" s="56"/>
      <c r="AI276" s="56"/>
      <c r="AJ276" s="68"/>
      <c r="AN276" s="19"/>
      <c r="AO276" s="21"/>
      <c r="AP276" s="68"/>
      <c r="AQ276" s="20"/>
    </row>
    <row r="277" spans="1:43" s="73" customFormat="1" x14ac:dyDescent="0.2">
      <c r="A277" s="75"/>
      <c r="L277" s="68"/>
      <c r="P277" s="56"/>
      <c r="Q277" s="56"/>
      <c r="R277" s="68"/>
      <c r="V277" s="56"/>
      <c r="W277" s="56"/>
      <c r="X277" s="68"/>
      <c r="Y277" s="55"/>
      <c r="AA277" s="68"/>
      <c r="AB277" s="19"/>
      <c r="AC277" s="21"/>
      <c r="AD277" s="74"/>
      <c r="AH277" s="56"/>
      <c r="AI277" s="56"/>
      <c r="AJ277" s="68"/>
      <c r="AN277" s="19"/>
      <c r="AO277" s="21"/>
      <c r="AP277" s="68"/>
      <c r="AQ277" s="20"/>
    </row>
    <row r="278" spans="1:43" s="73" customFormat="1" x14ac:dyDescent="0.2">
      <c r="A278" s="75"/>
      <c r="L278" s="68"/>
      <c r="P278" s="56"/>
      <c r="Q278" s="56"/>
      <c r="R278" s="68"/>
      <c r="V278" s="56"/>
      <c r="W278" s="56"/>
      <c r="X278" s="68"/>
      <c r="Y278" s="55"/>
      <c r="AA278" s="68"/>
      <c r="AB278" s="19"/>
      <c r="AC278" s="21"/>
      <c r="AD278" s="74"/>
      <c r="AH278" s="56"/>
      <c r="AI278" s="56"/>
      <c r="AJ278" s="68"/>
      <c r="AN278" s="19"/>
      <c r="AO278" s="21"/>
      <c r="AP278" s="68"/>
      <c r="AQ278" s="20"/>
    </row>
    <row r="279" spans="1:43" s="73" customFormat="1" x14ac:dyDescent="0.2">
      <c r="A279" s="75"/>
      <c r="L279" s="68"/>
      <c r="P279" s="56"/>
      <c r="Q279" s="56"/>
      <c r="R279" s="68"/>
      <c r="V279" s="56"/>
      <c r="W279" s="56"/>
      <c r="X279" s="68"/>
      <c r="Y279" s="55"/>
      <c r="AA279" s="68"/>
      <c r="AB279" s="19"/>
      <c r="AC279" s="21"/>
      <c r="AD279" s="74"/>
      <c r="AH279" s="56"/>
      <c r="AI279" s="56"/>
      <c r="AJ279" s="68"/>
      <c r="AN279" s="19"/>
      <c r="AO279" s="21"/>
      <c r="AP279" s="68"/>
      <c r="AQ279" s="20"/>
    </row>
    <row r="280" spans="1:43" s="73" customFormat="1" x14ac:dyDescent="0.2">
      <c r="A280" s="75"/>
      <c r="L280" s="68"/>
      <c r="P280" s="56"/>
      <c r="Q280" s="56"/>
      <c r="R280" s="68"/>
      <c r="V280" s="56"/>
      <c r="W280" s="56"/>
      <c r="X280" s="68"/>
      <c r="Y280" s="55"/>
      <c r="AA280" s="68"/>
      <c r="AB280" s="19"/>
      <c r="AC280" s="21"/>
      <c r="AD280" s="74"/>
      <c r="AH280" s="56"/>
      <c r="AI280" s="56"/>
      <c r="AJ280" s="68"/>
      <c r="AN280" s="19"/>
      <c r="AO280" s="21"/>
      <c r="AP280" s="68"/>
      <c r="AQ280" s="20"/>
    </row>
    <row r="281" spans="1:43" s="73" customFormat="1" x14ac:dyDescent="0.2">
      <c r="A281" s="75"/>
      <c r="L281" s="68"/>
      <c r="P281" s="56"/>
      <c r="Q281" s="56"/>
      <c r="R281" s="68"/>
      <c r="V281" s="56"/>
      <c r="W281" s="56"/>
      <c r="X281" s="68"/>
      <c r="Y281" s="55"/>
      <c r="AA281" s="68"/>
      <c r="AB281" s="19"/>
      <c r="AC281" s="21"/>
      <c r="AD281" s="74"/>
      <c r="AH281" s="56"/>
      <c r="AI281" s="56"/>
      <c r="AJ281" s="68"/>
      <c r="AN281" s="19"/>
      <c r="AO281" s="21"/>
      <c r="AP281" s="68"/>
      <c r="AQ281" s="20"/>
    </row>
    <row r="282" spans="1:43" s="73" customFormat="1" x14ac:dyDescent="0.2">
      <c r="A282" s="75"/>
      <c r="L282" s="68"/>
      <c r="P282" s="56"/>
      <c r="Q282" s="56"/>
      <c r="R282" s="68"/>
      <c r="V282" s="56"/>
      <c r="W282" s="56"/>
      <c r="X282" s="68"/>
      <c r="Y282" s="55"/>
      <c r="AA282" s="68"/>
      <c r="AB282" s="19"/>
      <c r="AC282" s="21"/>
      <c r="AD282" s="74"/>
      <c r="AH282" s="56"/>
      <c r="AI282" s="56"/>
      <c r="AJ282" s="68"/>
      <c r="AN282" s="19"/>
      <c r="AO282" s="21"/>
      <c r="AP282" s="68"/>
      <c r="AQ282" s="20"/>
    </row>
    <row r="283" spans="1:43" s="73" customFormat="1" x14ac:dyDescent="0.2">
      <c r="A283" s="75"/>
      <c r="L283" s="68"/>
      <c r="P283" s="56"/>
      <c r="Q283" s="56"/>
      <c r="R283" s="68"/>
      <c r="V283" s="56"/>
      <c r="W283" s="56"/>
      <c r="X283" s="68"/>
      <c r="Y283" s="55"/>
      <c r="AA283" s="68"/>
      <c r="AB283" s="19"/>
      <c r="AC283" s="21"/>
      <c r="AD283" s="74"/>
      <c r="AH283" s="56"/>
      <c r="AI283" s="56"/>
      <c r="AJ283" s="68"/>
      <c r="AN283" s="19"/>
      <c r="AO283" s="21"/>
      <c r="AP283" s="68"/>
      <c r="AQ283" s="20"/>
    </row>
    <row r="284" spans="1:43" s="73" customFormat="1" x14ac:dyDescent="0.2">
      <c r="A284" s="75"/>
      <c r="L284" s="68"/>
      <c r="P284" s="56"/>
      <c r="Q284" s="56"/>
      <c r="R284" s="68"/>
      <c r="V284" s="56"/>
      <c r="W284" s="56"/>
      <c r="X284" s="68"/>
      <c r="Y284" s="55"/>
      <c r="AA284" s="68"/>
      <c r="AB284" s="19"/>
      <c r="AC284" s="21"/>
      <c r="AD284" s="74"/>
      <c r="AH284" s="56"/>
      <c r="AI284" s="56"/>
      <c r="AJ284" s="68"/>
      <c r="AN284" s="19"/>
      <c r="AO284" s="21"/>
      <c r="AP284" s="68"/>
      <c r="AQ284" s="20"/>
    </row>
    <row r="285" spans="1:43" s="73" customFormat="1" x14ac:dyDescent="0.2">
      <c r="A285" s="75"/>
      <c r="L285" s="68"/>
      <c r="P285" s="56"/>
      <c r="Q285" s="56"/>
      <c r="R285" s="68"/>
      <c r="V285" s="56"/>
      <c r="W285" s="56"/>
      <c r="X285" s="68"/>
      <c r="Y285" s="55"/>
      <c r="AA285" s="68"/>
      <c r="AB285" s="19"/>
      <c r="AC285" s="21"/>
      <c r="AD285" s="74"/>
      <c r="AH285" s="56"/>
      <c r="AI285" s="56"/>
      <c r="AJ285" s="68"/>
      <c r="AN285" s="19"/>
      <c r="AO285" s="21"/>
      <c r="AP285" s="68"/>
      <c r="AQ285" s="20"/>
    </row>
    <row r="286" spans="1:43" s="73" customFormat="1" x14ac:dyDescent="0.2">
      <c r="A286" s="75"/>
      <c r="L286" s="68"/>
      <c r="P286" s="56"/>
      <c r="Q286" s="56"/>
      <c r="R286" s="68"/>
      <c r="V286" s="56"/>
      <c r="W286" s="56"/>
      <c r="X286" s="68"/>
      <c r="Y286" s="55"/>
      <c r="AA286" s="68"/>
      <c r="AB286" s="19"/>
      <c r="AC286" s="21"/>
      <c r="AD286" s="74"/>
      <c r="AH286" s="56"/>
      <c r="AI286" s="56"/>
      <c r="AJ286" s="68"/>
      <c r="AN286" s="19"/>
      <c r="AO286" s="21"/>
      <c r="AP286" s="68"/>
      <c r="AQ286" s="20"/>
    </row>
    <row r="287" spans="1:43" s="73" customFormat="1" x14ac:dyDescent="0.2">
      <c r="A287" s="75"/>
      <c r="L287" s="68"/>
      <c r="P287" s="56"/>
      <c r="Q287" s="56"/>
      <c r="R287" s="68"/>
      <c r="V287" s="56"/>
      <c r="W287" s="56"/>
      <c r="X287" s="68"/>
      <c r="Y287" s="55"/>
      <c r="AA287" s="68"/>
      <c r="AB287" s="19"/>
      <c r="AC287" s="21"/>
      <c r="AD287" s="74"/>
      <c r="AH287" s="56"/>
      <c r="AI287" s="56"/>
      <c r="AJ287" s="68"/>
      <c r="AN287" s="19"/>
      <c r="AO287" s="21"/>
      <c r="AP287" s="68"/>
      <c r="AQ287" s="20"/>
    </row>
    <row r="288" spans="1:43" s="73" customFormat="1" x14ac:dyDescent="0.2">
      <c r="A288" s="75"/>
      <c r="L288" s="68"/>
      <c r="P288" s="56"/>
      <c r="Q288" s="56"/>
      <c r="R288" s="68"/>
      <c r="V288" s="56"/>
      <c r="W288" s="56"/>
      <c r="X288" s="68"/>
      <c r="Y288" s="55"/>
      <c r="AA288" s="68"/>
      <c r="AB288" s="19"/>
      <c r="AC288" s="21"/>
      <c r="AD288" s="74"/>
      <c r="AH288" s="56"/>
      <c r="AI288" s="56"/>
      <c r="AJ288" s="68"/>
      <c r="AN288" s="19"/>
      <c r="AO288" s="21"/>
      <c r="AP288" s="68"/>
      <c r="AQ288" s="20"/>
    </row>
    <row r="289" spans="1:43" s="73" customFormat="1" x14ac:dyDescent="0.2">
      <c r="A289" s="75"/>
      <c r="L289" s="68"/>
      <c r="P289" s="56"/>
      <c r="Q289" s="56"/>
      <c r="R289" s="68"/>
      <c r="V289" s="56"/>
      <c r="W289" s="56"/>
      <c r="X289" s="68"/>
      <c r="Y289" s="55"/>
      <c r="AA289" s="68"/>
      <c r="AB289" s="19"/>
      <c r="AC289" s="21"/>
      <c r="AD289" s="74"/>
      <c r="AH289" s="56"/>
      <c r="AI289" s="56"/>
      <c r="AJ289" s="68"/>
      <c r="AN289" s="19"/>
      <c r="AO289" s="21"/>
      <c r="AP289" s="68"/>
      <c r="AQ289" s="20"/>
    </row>
    <row r="290" spans="1:43" s="73" customFormat="1" x14ac:dyDescent="0.2">
      <c r="A290" s="75"/>
      <c r="L290" s="68"/>
      <c r="P290" s="56"/>
      <c r="Q290" s="56"/>
      <c r="R290" s="68"/>
      <c r="V290" s="56"/>
      <c r="W290" s="56"/>
      <c r="X290" s="68"/>
      <c r="Y290" s="55"/>
      <c r="AA290" s="68"/>
      <c r="AB290" s="19"/>
      <c r="AC290" s="21"/>
      <c r="AD290" s="74"/>
      <c r="AH290" s="56"/>
      <c r="AI290" s="56"/>
      <c r="AJ290" s="68"/>
      <c r="AN290" s="19"/>
      <c r="AO290" s="21"/>
      <c r="AP290" s="68"/>
      <c r="AQ290" s="20"/>
    </row>
    <row r="291" spans="1:43" s="73" customFormat="1" x14ac:dyDescent="0.2">
      <c r="A291" s="75"/>
      <c r="L291" s="68"/>
      <c r="P291" s="56"/>
      <c r="Q291" s="56"/>
      <c r="R291" s="68"/>
      <c r="V291" s="56"/>
      <c r="W291" s="56"/>
      <c r="X291" s="68"/>
      <c r="Y291" s="55"/>
      <c r="AA291" s="68"/>
      <c r="AB291" s="19"/>
      <c r="AC291" s="21"/>
      <c r="AD291" s="74"/>
      <c r="AH291" s="56"/>
      <c r="AI291" s="56"/>
      <c r="AJ291" s="68"/>
      <c r="AN291" s="19"/>
      <c r="AO291" s="21"/>
      <c r="AP291" s="68"/>
      <c r="AQ291" s="20"/>
    </row>
    <row r="292" spans="1:43" s="73" customFormat="1" x14ac:dyDescent="0.2">
      <c r="A292" s="75"/>
      <c r="L292" s="68"/>
      <c r="P292" s="56"/>
      <c r="Q292" s="56"/>
      <c r="R292" s="68"/>
      <c r="V292" s="56"/>
      <c r="W292" s="56"/>
      <c r="X292" s="68"/>
      <c r="Y292" s="55"/>
      <c r="AA292" s="68"/>
      <c r="AB292" s="19"/>
      <c r="AC292" s="21"/>
      <c r="AD292" s="74"/>
      <c r="AH292" s="56"/>
      <c r="AI292" s="56"/>
      <c r="AJ292" s="68"/>
      <c r="AN292" s="19"/>
      <c r="AO292" s="21"/>
      <c r="AP292" s="68"/>
      <c r="AQ292" s="20"/>
    </row>
    <row r="293" spans="1:43" s="73" customFormat="1" x14ac:dyDescent="0.2">
      <c r="A293" s="75"/>
      <c r="L293" s="68"/>
      <c r="P293" s="56"/>
      <c r="Q293" s="56"/>
      <c r="R293" s="68"/>
      <c r="V293" s="56"/>
      <c r="W293" s="56"/>
      <c r="X293" s="68"/>
      <c r="Y293" s="55"/>
      <c r="AA293" s="68"/>
      <c r="AB293" s="19"/>
      <c r="AC293" s="21"/>
      <c r="AD293" s="74"/>
      <c r="AH293" s="56"/>
      <c r="AI293" s="56"/>
      <c r="AJ293" s="68"/>
      <c r="AN293" s="19"/>
      <c r="AO293" s="21"/>
      <c r="AP293" s="68"/>
      <c r="AQ293" s="20"/>
    </row>
    <row r="294" spans="1:43" s="73" customFormat="1" x14ac:dyDescent="0.2">
      <c r="A294" s="75"/>
      <c r="L294" s="68"/>
      <c r="P294" s="56"/>
      <c r="Q294" s="56"/>
      <c r="R294" s="68"/>
      <c r="V294" s="56"/>
      <c r="W294" s="56"/>
      <c r="X294" s="68"/>
      <c r="Y294" s="55"/>
      <c r="AA294" s="68"/>
      <c r="AB294" s="19"/>
      <c r="AC294" s="21"/>
      <c r="AD294" s="74"/>
      <c r="AH294" s="56"/>
      <c r="AI294" s="56"/>
      <c r="AJ294" s="68"/>
      <c r="AN294" s="19"/>
      <c r="AO294" s="21"/>
      <c r="AP294" s="68"/>
      <c r="AQ294" s="20"/>
    </row>
    <row r="295" spans="1:43" s="73" customFormat="1" x14ac:dyDescent="0.2">
      <c r="A295" s="75"/>
      <c r="L295" s="68"/>
      <c r="P295" s="56"/>
      <c r="Q295" s="56"/>
      <c r="R295" s="68"/>
      <c r="V295" s="56"/>
      <c r="W295" s="56"/>
      <c r="X295" s="68"/>
      <c r="Y295" s="55"/>
      <c r="AA295" s="68"/>
      <c r="AB295" s="19"/>
      <c r="AC295" s="21"/>
      <c r="AD295" s="74"/>
      <c r="AH295" s="56"/>
      <c r="AI295" s="56"/>
      <c r="AJ295" s="68"/>
      <c r="AN295" s="19"/>
      <c r="AO295" s="21"/>
      <c r="AP295" s="68"/>
      <c r="AQ295" s="20"/>
    </row>
    <row r="296" spans="1:43" s="73" customFormat="1" x14ac:dyDescent="0.2">
      <c r="A296" s="75"/>
      <c r="L296" s="68"/>
      <c r="P296" s="56"/>
      <c r="Q296" s="56"/>
      <c r="R296" s="68"/>
      <c r="V296" s="56"/>
      <c r="W296" s="56"/>
      <c r="X296" s="68"/>
      <c r="Y296" s="55"/>
      <c r="AA296" s="68"/>
      <c r="AB296" s="19"/>
      <c r="AC296" s="21"/>
      <c r="AD296" s="74"/>
      <c r="AH296" s="56"/>
      <c r="AI296" s="56"/>
      <c r="AJ296" s="68"/>
      <c r="AN296" s="19"/>
      <c r="AO296" s="21"/>
      <c r="AP296" s="68"/>
      <c r="AQ296" s="20"/>
    </row>
    <row r="297" spans="1:43" s="73" customFormat="1" x14ac:dyDescent="0.2">
      <c r="A297" s="75"/>
      <c r="L297" s="68"/>
      <c r="P297" s="56"/>
      <c r="Q297" s="56"/>
      <c r="R297" s="68"/>
      <c r="V297" s="56"/>
      <c r="W297" s="56"/>
      <c r="X297" s="68"/>
      <c r="Y297" s="55"/>
      <c r="AA297" s="68"/>
      <c r="AB297" s="19"/>
      <c r="AC297" s="21"/>
      <c r="AD297" s="74"/>
      <c r="AH297" s="56"/>
      <c r="AI297" s="56"/>
      <c r="AJ297" s="68"/>
      <c r="AN297" s="19"/>
      <c r="AO297" s="21"/>
      <c r="AP297" s="68"/>
      <c r="AQ297" s="20"/>
    </row>
    <row r="298" spans="1:43" s="73" customFormat="1" x14ac:dyDescent="0.2">
      <c r="A298" s="75"/>
      <c r="L298" s="68"/>
      <c r="P298" s="56"/>
      <c r="Q298" s="56"/>
      <c r="R298" s="68"/>
      <c r="V298" s="56"/>
      <c r="W298" s="56"/>
      <c r="X298" s="68"/>
      <c r="Y298" s="55"/>
      <c r="AA298" s="68"/>
      <c r="AB298" s="19"/>
      <c r="AC298" s="21"/>
      <c r="AD298" s="74"/>
      <c r="AH298" s="56"/>
      <c r="AI298" s="56"/>
      <c r="AJ298" s="68"/>
      <c r="AN298" s="19"/>
      <c r="AO298" s="21"/>
      <c r="AP298" s="68"/>
      <c r="AQ298" s="20"/>
    </row>
    <row r="299" spans="1:43" s="73" customFormat="1" x14ac:dyDescent="0.2">
      <c r="A299" s="75"/>
      <c r="L299" s="68"/>
      <c r="P299" s="56"/>
      <c r="Q299" s="56"/>
      <c r="R299" s="68"/>
      <c r="V299" s="56"/>
      <c r="W299" s="56"/>
      <c r="X299" s="68"/>
      <c r="Y299" s="55"/>
      <c r="AA299" s="68"/>
      <c r="AB299" s="19"/>
      <c r="AC299" s="21"/>
      <c r="AD299" s="74"/>
      <c r="AH299" s="56"/>
      <c r="AI299" s="56"/>
      <c r="AJ299" s="68"/>
      <c r="AN299" s="19"/>
      <c r="AO299" s="21"/>
      <c r="AP299" s="68"/>
      <c r="AQ299" s="20"/>
    </row>
    <row r="300" spans="1:43" s="73" customFormat="1" x14ac:dyDescent="0.2">
      <c r="A300" s="75"/>
      <c r="L300" s="68"/>
      <c r="P300" s="56"/>
      <c r="Q300" s="56"/>
      <c r="R300" s="68"/>
      <c r="V300" s="56"/>
      <c r="W300" s="56"/>
      <c r="X300" s="68"/>
      <c r="Y300" s="55"/>
      <c r="AA300" s="68"/>
      <c r="AB300" s="19"/>
      <c r="AC300" s="21"/>
      <c r="AD300" s="74"/>
      <c r="AH300" s="56"/>
      <c r="AI300" s="56"/>
      <c r="AJ300" s="68"/>
      <c r="AN300" s="19"/>
      <c r="AO300" s="21"/>
      <c r="AP300" s="68"/>
      <c r="AQ300" s="20"/>
    </row>
    <row r="301" spans="1:43" s="73" customFormat="1" x14ac:dyDescent="0.2">
      <c r="A301" s="75"/>
      <c r="L301" s="68"/>
      <c r="P301" s="56"/>
      <c r="Q301" s="56"/>
      <c r="R301" s="68"/>
      <c r="V301" s="56"/>
      <c r="W301" s="56"/>
      <c r="X301" s="68"/>
      <c r="Y301" s="55"/>
      <c r="AA301" s="68"/>
      <c r="AB301" s="19"/>
      <c r="AC301" s="21"/>
      <c r="AD301" s="74"/>
      <c r="AH301" s="56"/>
      <c r="AI301" s="56"/>
      <c r="AJ301" s="68"/>
      <c r="AN301" s="19"/>
      <c r="AO301" s="21"/>
      <c r="AP301" s="68"/>
      <c r="AQ301" s="20"/>
    </row>
    <row r="302" spans="1:43" s="73" customFormat="1" x14ac:dyDescent="0.2">
      <c r="A302" s="75"/>
      <c r="L302" s="68"/>
      <c r="P302" s="56"/>
      <c r="Q302" s="56"/>
      <c r="R302" s="68"/>
      <c r="V302" s="56"/>
      <c r="W302" s="56"/>
      <c r="X302" s="68"/>
      <c r="Y302" s="55"/>
      <c r="AA302" s="68"/>
      <c r="AB302" s="19"/>
      <c r="AC302" s="21"/>
      <c r="AD302" s="74"/>
      <c r="AH302" s="56"/>
      <c r="AI302" s="56"/>
      <c r="AJ302" s="68"/>
      <c r="AN302" s="19"/>
      <c r="AO302" s="21"/>
      <c r="AP302" s="68"/>
      <c r="AQ302" s="20"/>
    </row>
    <row r="303" spans="1:43" s="73" customFormat="1" x14ac:dyDescent="0.2">
      <c r="A303" s="75"/>
      <c r="L303" s="68"/>
      <c r="P303" s="56"/>
      <c r="Q303" s="56"/>
      <c r="R303" s="68"/>
      <c r="V303" s="56"/>
      <c r="W303" s="56"/>
      <c r="X303" s="68"/>
      <c r="Y303" s="55"/>
      <c r="AA303" s="68"/>
      <c r="AB303" s="19"/>
      <c r="AC303" s="21"/>
      <c r="AD303" s="74"/>
      <c r="AH303" s="56"/>
      <c r="AI303" s="56"/>
      <c r="AJ303" s="68"/>
      <c r="AN303" s="19"/>
      <c r="AO303" s="21"/>
      <c r="AP303" s="68"/>
      <c r="AQ303" s="20"/>
    </row>
    <row r="304" spans="1:43" s="73" customFormat="1" x14ac:dyDescent="0.2">
      <c r="A304" s="75"/>
      <c r="L304" s="68"/>
      <c r="P304" s="56"/>
      <c r="Q304" s="56"/>
      <c r="R304" s="68"/>
      <c r="V304" s="56"/>
      <c r="W304" s="56"/>
      <c r="X304" s="68"/>
      <c r="Y304" s="55"/>
      <c r="AA304" s="68"/>
      <c r="AB304" s="19"/>
      <c r="AC304" s="21"/>
      <c r="AD304" s="74"/>
      <c r="AH304" s="56"/>
      <c r="AI304" s="56"/>
      <c r="AJ304" s="68"/>
      <c r="AN304" s="19"/>
      <c r="AO304" s="21"/>
      <c r="AP304" s="68"/>
      <c r="AQ304" s="20"/>
    </row>
    <row r="305" spans="1:43" s="73" customFormat="1" x14ac:dyDescent="0.2">
      <c r="A305" s="75"/>
      <c r="L305" s="68"/>
      <c r="P305" s="56"/>
      <c r="Q305" s="56"/>
      <c r="R305" s="68"/>
      <c r="V305" s="56"/>
      <c r="W305" s="56"/>
      <c r="X305" s="68"/>
      <c r="Y305" s="55"/>
      <c r="AA305" s="68"/>
      <c r="AB305" s="19"/>
      <c r="AC305" s="21"/>
      <c r="AD305" s="74"/>
      <c r="AH305" s="56"/>
      <c r="AI305" s="56"/>
      <c r="AJ305" s="68"/>
      <c r="AN305" s="19"/>
      <c r="AO305" s="21"/>
      <c r="AP305" s="68"/>
      <c r="AQ305" s="20"/>
    </row>
    <row r="306" spans="1:43" s="73" customFormat="1" x14ac:dyDescent="0.2">
      <c r="A306" s="75"/>
      <c r="L306" s="68"/>
      <c r="P306" s="56"/>
      <c r="Q306" s="56"/>
      <c r="R306" s="68"/>
      <c r="V306" s="56"/>
      <c r="W306" s="56"/>
      <c r="X306" s="68"/>
      <c r="Y306" s="55"/>
      <c r="AA306" s="68"/>
      <c r="AB306" s="19"/>
      <c r="AC306" s="21"/>
      <c r="AD306" s="74"/>
      <c r="AH306" s="56"/>
      <c r="AI306" s="56"/>
      <c r="AJ306" s="68"/>
      <c r="AN306" s="19"/>
      <c r="AO306" s="21"/>
      <c r="AP306" s="68"/>
      <c r="AQ306" s="20"/>
    </row>
    <row r="307" spans="1:43" s="73" customFormat="1" x14ac:dyDescent="0.2">
      <c r="A307" s="75"/>
      <c r="L307" s="68"/>
      <c r="P307" s="56"/>
      <c r="Q307" s="56"/>
      <c r="R307" s="68"/>
      <c r="V307" s="56"/>
      <c r="W307" s="56"/>
      <c r="X307" s="68"/>
      <c r="Y307" s="55"/>
      <c r="AA307" s="68"/>
      <c r="AB307" s="19"/>
      <c r="AC307" s="21"/>
      <c r="AD307" s="74"/>
      <c r="AH307" s="56"/>
      <c r="AI307" s="56"/>
      <c r="AJ307" s="68"/>
      <c r="AN307" s="19"/>
      <c r="AO307" s="21"/>
      <c r="AP307" s="68"/>
      <c r="AQ307" s="20"/>
    </row>
    <row r="308" spans="1:43" s="73" customFormat="1" x14ac:dyDescent="0.2">
      <c r="A308" s="75"/>
      <c r="L308" s="68"/>
      <c r="P308" s="56"/>
      <c r="Q308" s="56"/>
      <c r="R308" s="68"/>
      <c r="V308" s="56"/>
      <c r="W308" s="56"/>
      <c r="X308" s="68"/>
      <c r="Y308" s="55"/>
      <c r="AA308" s="68"/>
      <c r="AB308" s="19"/>
      <c r="AC308" s="21"/>
      <c r="AD308" s="74"/>
      <c r="AH308" s="56"/>
      <c r="AI308" s="56"/>
      <c r="AJ308" s="68"/>
      <c r="AN308" s="19"/>
      <c r="AO308" s="21"/>
      <c r="AP308" s="68"/>
      <c r="AQ308" s="20"/>
    </row>
    <row r="309" spans="1:43" s="73" customFormat="1" x14ac:dyDescent="0.2">
      <c r="A309" s="75"/>
      <c r="L309" s="68"/>
      <c r="P309" s="56"/>
      <c r="Q309" s="56"/>
      <c r="R309" s="68"/>
      <c r="V309" s="56"/>
      <c r="W309" s="56"/>
      <c r="X309" s="68"/>
      <c r="Y309" s="55"/>
      <c r="AA309" s="68"/>
      <c r="AB309" s="19"/>
      <c r="AC309" s="21"/>
      <c r="AD309" s="74"/>
      <c r="AH309" s="56"/>
      <c r="AI309" s="56"/>
      <c r="AJ309" s="68"/>
      <c r="AN309" s="19"/>
      <c r="AO309" s="21"/>
      <c r="AP309" s="68"/>
      <c r="AQ309" s="20"/>
    </row>
    <row r="310" spans="1:43" s="73" customFormat="1" x14ac:dyDescent="0.2">
      <c r="A310" s="75"/>
      <c r="L310" s="68"/>
      <c r="P310" s="56"/>
      <c r="Q310" s="56"/>
      <c r="R310" s="68"/>
      <c r="V310" s="56"/>
      <c r="W310" s="56"/>
      <c r="X310" s="68"/>
      <c r="Y310" s="55"/>
      <c r="AA310" s="68"/>
      <c r="AB310" s="19"/>
      <c r="AC310" s="21"/>
      <c r="AD310" s="74"/>
      <c r="AH310" s="56"/>
      <c r="AI310" s="56"/>
      <c r="AJ310" s="68"/>
      <c r="AN310" s="19"/>
      <c r="AO310" s="21"/>
      <c r="AP310" s="68"/>
      <c r="AQ310" s="20"/>
    </row>
    <row r="311" spans="1:43" s="73" customFormat="1" x14ac:dyDescent="0.2">
      <c r="A311" s="75"/>
      <c r="L311" s="68"/>
      <c r="P311" s="56"/>
      <c r="Q311" s="56"/>
      <c r="R311" s="68"/>
      <c r="V311" s="56"/>
      <c r="W311" s="56"/>
      <c r="X311" s="68"/>
      <c r="Y311" s="55"/>
      <c r="AA311" s="68"/>
      <c r="AB311" s="19"/>
      <c r="AC311" s="21"/>
      <c r="AD311" s="74"/>
      <c r="AH311" s="56"/>
      <c r="AI311" s="56"/>
      <c r="AJ311" s="68"/>
      <c r="AN311" s="19"/>
      <c r="AO311" s="21"/>
      <c r="AP311" s="68"/>
      <c r="AQ311" s="20"/>
    </row>
    <row r="312" spans="1:43" s="73" customFormat="1" x14ac:dyDescent="0.2">
      <c r="A312" s="75"/>
      <c r="L312" s="68"/>
      <c r="P312" s="56"/>
      <c r="Q312" s="56"/>
      <c r="R312" s="68"/>
      <c r="V312" s="56"/>
      <c r="W312" s="56"/>
      <c r="X312" s="68"/>
      <c r="Y312" s="55"/>
      <c r="AA312" s="68"/>
      <c r="AB312" s="19"/>
      <c r="AC312" s="21"/>
      <c r="AD312" s="74"/>
      <c r="AH312" s="56"/>
      <c r="AI312" s="56"/>
      <c r="AJ312" s="68"/>
      <c r="AN312" s="19"/>
      <c r="AO312" s="21"/>
      <c r="AP312" s="68"/>
      <c r="AQ312" s="20"/>
    </row>
    <row r="313" spans="1:43" s="73" customFormat="1" x14ac:dyDescent="0.2">
      <c r="A313" s="75"/>
      <c r="L313" s="68"/>
      <c r="P313" s="56"/>
      <c r="Q313" s="56"/>
      <c r="R313" s="68"/>
      <c r="V313" s="56"/>
      <c r="W313" s="56"/>
      <c r="X313" s="68"/>
      <c r="Y313" s="55"/>
      <c r="AA313" s="68"/>
      <c r="AB313" s="19"/>
      <c r="AC313" s="21"/>
      <c r="AD313" s="74"/>
      <c r="AH313" s="56"/>
      <c r="AI313" s="56"/>
      <c r="AJ313" s="68"/>
      <c r="AN313" s="19"/>
      <c r="AO313" s="21"/>
      <c r="AP313" s="68"/>
      <c r="AQ313" s="20"/>
    </row>
    <row r="314" spans="1:43" s="73" customFormat="1" x14ac:dyDescent="0.2">
      <c r="A314" s="75"/>
      <c r="L314" s="68"/>
      <c r="P314" s="56"/>
      <c r="Q314" s="56"/>
      <c r="R314" s="68"/>
      <c r="V314" s="56"/>
      <c r="W314" s="56"/>
      <c r="X314" s="68"/>
      <c r="Y314" s="55"/>
      <c r="AA314" s="68"/>
      <c r="AB314" s="19"/>
      <c r="AC314" s="21"/>
      <c r="AD314" s="74"/>
      <c r="AH314" s="56"/>
      <c r="AI314" s="56"/>
      <c r="AJ314" s="68"/>
      <c r="AN314" s="19"/>
      <c r="AO314" s="21"/>
      <c r="AP314" s="68"/>
      <c r="AQ314" s="20"/>
    </row>
    <row r="315" spans="1:43" s="73" customFormat="1" x14ac:dyDescent="0.2">
      <c r="A315" s="75"/>
      <c r="L315" s="68"/>
      <c r="P315" s="56"/>
      <c r="Q315" s="56"/>
      <c r="R315" s="68"/>
      <c r="V315" s="56"/>
      <c r="W315" s="56"/>
      <c r="X315" s="68"/>
      <c r="Y315" s="55"/>
      <c r="AA315" s="68"/>
      <c r="AB315" s="19"/>
      <c r="AC315" s="21"/>
      <c r="AD315" s="74"/>
      <c r="AH315" s="56"/>
      <c r="AI315" s="56"/>
      <c r="AJ315" s="68"/>
      <c r="AN315" s="19"/>
      <c r="AO315" s="21"/>
      <c r="AP315" s="68"/>
      <c r="AQ315" s="20"/>
    </row>
    <row r="316" spans="1:43" s="73" customFormat="1" x14ac:dyDescent="0.2">
      <c r="A316" s="75"/>
      <c r="L316" s="68"/>
      <c r="P316" s="56"/>
      <c r="Q316" s="56"/>
      <c r="R316" s="68"/>
      <c r="V316" s="56"/>
      <c r="W316" s="56"/>
      <c r="X316" s="68"/>
      <c r="Y316" s="55"/>
      <c r="AA316" s="68"/>
      <c r="AB316" s="19"/>
      <c r="AC316" s="21"/>
      <c r="AD316" s="74"/>
      <c r="AH316" s="56"/>
      <c r="AI316" s="56"/>
      <c r="AJ316" s="68"/>
      <c r="AN316" s="19"/>
      <c r="AO316" s="21"/>
      <c r="AP316" s="68"/>
      <c r="AQ316" s="20"/>
    </row>
    <row r="317" spans="1:43" s="73" customFormat="1" x14ac:dyDescent="0.2">
      <c r="A317" s="75"/>
      <c r="L317" s="68"/>
      <c r="P317" s="56"/>
      <c r="Q317" s="56"/>
      <c r="R317" s="68"/>
      <c r="V317" s="56"/>
      <c r="W317" s="56"/>
      <c r="X317" s="68"/>
      <c r="Y317" s="55"/>
      <c r="AA317" s="68"/>
      <c r="AB317" s="19"/>
      <c r="AC317" s="21"/>
      <c r="AD317" s="74"/>
      <c r="AH317" s="56"/>
      <c r="AI317" s="56"/>
      <c r="AJ317" s="68"/>
      <c r="AN317" s="19"/>
      <c r="AO317" s="21"/>
      <c r="AP317" s="68"/>
      <c r="AQ317" s="20"/>
    </row>
    <row r="318" spans="1:43" s="73" customFormat="1" x14ac:dyDescent="0.2">
      <c r="A318" s="75"/>
      <c r="L318" s="68"/>
      <c r="P318" s="56"/>
      <c r="Q318" s="56"/>
      <c r="R318" s="68"/>
      <c r="V318" s="56"/>
      <c r="W318" s="56"/>
      <c r="X318" s="68"/>
      <c r="Y318" s="55"/>
      <c r="AA318" s="68"/>
      <c r="AB318" s="19"/>
      <c r="AC318" s="21"/>
      <c r="AD318" s="74"/>
      <c r="AH318" s="56"/>
      <c r="AI318" s="56"/>
      <c r="AJ318" s="68"/>
      <c r="AN318" s="19"/>
      <c r="AO318" s="21"/>
      <c r="AP318" s="68"/>
      <c r="AQ318" s="20"/>
    </row>
    <row r="319" spans="1:43" s="73" customFormat="1" x14ac:dyDescent="0.2">
      <c r="A319" s="75"/>
      <c r="L319" s="68"/>
      <c r="P319" s="56"/>
      <c r="Q319" s="56"/>
      <c r="R319" s="68"/>
      <c r="V319" s="56"/>
      <c r="W319" s="56"/>
      <c r="X319" s="68"/>
      <c r="Y319" s="55"/>
      <c r="AA319" s="68"/>
      <c r="AB319" s="19"/>
      <c r="AC319" s="21"/>
      <c r="AD319" s="74"/>
      <c r="AH319" s="56"/>
      <c r="AI319" s="56"/>
      <c r="AJ319" s="68"/>
      <c r="AN319" s="19"/>
      <c r="AO319" s="21"/>
      <c r="AP319" s="68"/>
      <c r="AQ319" s="20"/>
    </row>
    <row r="320" spans="1:43" s="73" customFormat="1" x14ac:dyDescent="0.2">
      <c r="A320" s="75"/>
      <c r="L320" s="68"/>
      <c r="P320" s="56"/>
      <c r="Q320" s="56"/>
      <c r="R320" s="68"/>
      <c r="V320" s="56"/>
      <c r="W320" s="56"/>
      <c r="X320" s="68"/>
      <c r="Y320" s="55"/>
      <c r="AA320" s="68"/>
      <c r="AB320" s="19"/>
      <c r="AC320" s="21"/>
      <c r="AD320" s="74"/>
      <c r="AH320" s="56"/>
      <c r="AI320" s="56"/>
      <c r="AJ320" s="68"/>
      <c r="AN320" s="19"/>
      <c r="AO320" s="21"/>
      <c r="AP320" s="68"/>
      <c r="AQ320" s="20"/>
    </row>
    <row r="321" spans="1:43" s="73" customFormat="1" x14ac:dyDescent="0.2">
      <c r="A321" s="75"/>
      <c r="L321" s="68"/>
      <c r="P321" s="56"/>
      <c r="Q321" s="56"/>
      <c r="R321" s="68"/>
      <c r="V321" s="56"/>
      <c r="W321" s="56"/>
      <c r="X321" s="68"/>
      <c r="Y321" s="55"/>
      <c r="AA321" s="68"/>
      <c r="AB321" s="19"/>
      <c r="AC321" s="21"/>
      <c r="AD321" s="74"/>
      <c r="AH321" s="56"/>
      <c r="AI321" s="56"/>
      <c r="AJ321" s="68"/>
      <c r="AN321" s="19"/>
      <c r="AO321" s="21"/>
      <c r="AP321" s="68"/>
      <c r="AQ321" s="20"/>
    </row>
    <row r="322" spans="1:43" s="73" customFormat="1" x14ac:dyDescent="0.2">
      <c r="A322" s="75"/>
      <c r="L322" s="68"/>
      <c r="P322" s="56"/>
      <c r="Q322" s="56"/>
      <c r="R322" s="68"/>
      <c r="V322" s="56"/>
      <c r="W322" s="56"/>
      <c r="X322" s="68"/>
      <c r="Y322" s="55"/>
      <c r="AA322" s="68"/>
      <c r="AB322" s="19"/>
      <c r="AC322" s="21"/>
      <c r="AD322" s="74"/>
      <c r="AH322" s="56"/>
      <c r="AI322" s="56"/>
      <c r="AJ322" s="68"/>
      <c r="AN322" s="19"/>
      <c r="AO322" s="21"/>
      <c r="AP322" s="68"/>
      <c r="AQ322" s="20"/>
    </row>
    <row r="323" spans="1:43" s="73" customFormat="1" x14ac:dyDescent="0.2">
      <c r="A323" s="75"/>
      <c r="L323" s="68"/>
      <c r="P323" s="56"/>
      <c r="Q323" s="56"/>
      <c r="R323" s="68"/>
      <c r="V323" s="56"/>
      <c r="W323" s="56"/>
      <c r="X323" s="68"/>
      <c r="Y323" s="55"/>
      <c r="AA323" s="68"/>
      <c r="AB323" s="19"/>
      <c r="AC323" s="21"/>
      <c r="AD323" s="74"/>
      <c r="AH323" s="56"/>
      <c r="AI323" s="56"/>
      <c r="AJ323" s="68"/>
      <c r="AN323" s="19"/>
      <c r="AO323" s="21"/>
      <c r="AP323" s="68"/>
      <c r="AQ323" s="20"/>
    </row>
    <row r="324" spans="1:43" s="73" customFormat="1" x14ac:dyDescent="0.2">
      <c r="A324" s="75"/>
      <c r="L324" s="68"/>
      <c r="P324" s="56"/>
      <c r="Q324" s="56"/>
      <c r="R324" s="68"/>
      <c r="V324" s="56"/>
      <c r="W324" s="56"/>
      <c r="X324" s="68"/>
      <c r="Y324" s="55"/>
      <c r="AA324" s="68"/>
      <c r="AB324" s="19"/>
      <c r="AC324" s="21"/>
      <c r="AD324" s="74"/>
      <c r="AH324" s="56"/>
      <c r="AI324" s="56"/>
      <c r="AJ324" s="68"/>
      <c r="AN324" s="19"/>
      <c r="AO324" s="21"/>
      <c r="AP324" s="68"/>
      <c r="AQ324" s="20"/>
    </row>
    <row r="325" spans="1:43" s="73" customFormat="1" x14ac:dyDescent="0.2">
      <c r="A325" s="75"/>
      <c r="L325" s="68"/>
      <c r="P325" s="56"/>
      <c r="Q325" s="56"/>
      <c r="R325" s="68"/>
      <c r="V325" s="56"/>
      <c r="W325" s="56"/>
      <c r="X325" s="68"/>
      <c r="Y325" s="55"/>
      <c r="AA325" s="68"/>
      <c r="AB325" s="19"/>
      <c r="AC325" s="21"/>
      <c r="AD325" s="74"/>
      <c r="AH325" s="56"/>
      <c r="AI325" s="56"/>
      <c r="AJ325" s="68"/>
      <c r="AN325" s="19"/>
      <c r="AO325" s="21"/>
      <c r="AP325" s="68"/>
      <c r="AQ325" s="20"/>
    </row>
    <row r="326" spans="1:43" s="73" customFormat="1" x14ac:dyDescent="0.2">
      <c r="A326" s="75"/>
      <c r="L326" s="68"/>
      <c r="P326" s="56"/>
      <c r="Q326" s="56"/>
      <c r="R326" s="68"/>
      <c r="V326" s="56"/>
      <c r="W326" s="56"/>
      <c r="X326" s="68"/>
      <c r="Y326" s="55"/>
      <c r="AA326" s="68"/>
      <c r="AB326" s="19"/>
      <c r="AC326" s="21"/>
      <c r="AD326" s="74"/>
      <c r="AH326" s="56"/>
      <c r="AI326" s="56"/>
      <c r="AJ326" s="68"/>
      <c r="AN326" s="19"/>
      <c r="AO326" s="21"/>
      <c r="AP326" s="68"/>
      <c r="AQ326" s="20"/>
    </row>
    <row r="327" spans="1:43" s="73" customFormat="1" x14ac:dyDescent="0.2">
      <c r="A327" s="75"/>
      <c r="L327" s="68"/>
      <c r="P327" s="56"/>
      <c r="Q327" s="56"/>
      <c r="R327" s="68"/>
      <c r="V327" s="56"/>
      <c r="W327" s="56"/>
      <c r="X327" s="68"/>
      <c r="Y327" s="55"/>
      <c r="AA327" s="68"/>
      <c r="AB327" s="19"/>
      <c r="AC327" s="21"/>
      <c r="AD327" s="74"/>
      <c r="AH327" s="56"/>
      <c r="AI327" s="56"/>
      <c r="AJ327" s="68"/>
      <c r="AN327" s="19"/>
      <c r="AO327" s="21"/>
      <c r="AP327" s="68"/>
      <c r="AQ327" s="20"/>
    </row>
    <row r="328" spans="1:43" s="73" customFormat="1" x14ac:dyDescent="0.2">
      <c r="A328" s="75"/>
      <c r="L328" s="68"/>
      <c r="P328" s="56"/>
      <c r="Q328" s="56"/>
      <c r="R328" s="68"/>
      <c r="V328" s="56"/>
      <c r="W328" s="56"/>
      <c r="X328" s="68"/>
      <c r="Y328" s="55"/>
      <c r="AA328" s="68"/>
      <c r="AB328" s="19"/>
      <c r="AC328" s="21"/>
      <c r="AD328" s="74"/>
      <c r="AH328" s="56"/>
      <c r="AI328" s="56"/>
      <c r="AJ328" s="68"/>
      <c r="AN328" s="19"/>
      <c r="AO328" s="21"/>
      <c r="AP328" s="68"/>
      <c r="AQ328" s="20"/>
    </row>
    <row r="329" spans="1:43" s="73" customFormat="1" x14ac:dyDescent="0.2">
      <c r="A329" s="75"/>
      <c r="L329" s="68"/>
      <c r="P329" s="56"/>
      <c r="Q329" s="56"/>
      <c r="R329" s="68"/>
      <c r="V329" s="56"/>
      <c r="W329" s="56"/>
      <c r="X329" s="68"/>
      <c r="Y329" s="55"/>
      <c r="AA329" s="68"/>
      <c r="AB329" s="19"/>
      <c r="AC329" s="21"/>
      <c r="AD329" s="74"/>
      <c r="AH329" s="56"/>
      <c r="AI329" s="56"/>
      <c r="AJ329" s="68"/>
      <c r="AN329" s="19"/>
      <c r="AO329" s="21"/>
      <c r="AP329" s="68"/>
      <c r="AQ329" s="20"/>
    </row>
    <row r="330" spans="1:43" s="73" customFormat="1" x14ac:dyDescent="0.2">
      <c r="A330" s="75"/>
      <c r="L330" s="68"/>
      <c r="P330" s="56"/>
      <c r="Q330" s="56"/>
      <c r="R330" s="68"/>
      <c r="V330" s="56"/>
      <c r="W330" s="56"/>
      <c r="X330" s="68"/>
      <c r="Y330" s="55"/>
      <c r="AA330" s="68"/>
      <c r="AB330" s="19"/>
      <c r="AC330" s="21"/>
      <c r="AD330" s="74"/>
      <c r="AH330" s="56"/>
      <c r="AI330" s="56"/>
      <c r="AJ330" s="68"/>
      <c r="AN330" s="19"/>
      <c r="AO330" s="21"/>
      <c r="AP330" s="68"/>
      <c r="AQ330" s="20"/>
    </row>
    <row r="331" spans="1:43" s="73" customFormat="1" x14ac:dyDescent="0.2">
      <c r="A331" s="75"/>
      <c r="L331" s="68"/>
      <c r="P331" s="56"/>
      <c r="Q331" s="56"/>
      <c r="R331" s="68"/>
      <c r="V331" s="56"/>
      <c r="W331" s="56"/>
      <c r="X331" s="68"/>
      <c r="Y331" s="55"/>
      <c r="AA331" s="68"/>
      <c r="AB331" s="19"/>
      <c r="AC331" s="21"/>
      <c r="AD331" s="74"/>
      <c r="AH331" s="56"/>
      <c r="AI331" s="56"/>
      <c r="AJ331" s="68"/>
      <c r="AN331" s="19"/>
      <c r="AO331" s="21"/>
      <c r="AP331" s="68"/>
      <c r="AQ331" s="20"/>
    </row>
    <row r="332" spans="1:43" s="73" customFormat="1" x14ac:dyDescent="0.2">
      <c r="A332" s="75"/>
      <c r="L332" s="68"/>
      <c r="P332" s="56"/>
      <c r="Q332" s="56"/>
      <c r="R332" s="68"/>
      <c r="V332" s="56"/>
      <c r="W332" s="56"/>
      <c r="X332" s="68"/>
      <c r="Y332" s="55"/>
      <c r="AA332" s="68"/>
      <c r="AB332" s="19"/>
      <c r="AC332" s="21"/>
      <c r="AD332" s="74"/>
      <c r="AH332" s="56"/>
      <c r="AI332" s="56"/>
      <c r="AJ332" s="68"/>
      <c r="AN332" s="19"/>
      <c r="AO332" s="21"/>
      <c r="AP332" s="68"/>
      <c r="AQ332" s="20"/>
    </row>
    <row r="333" spans="1:43" s="73" customFormat="1" x14ac:dyDescent="0.2">
      <c r="A333" s="75"/>
      <c r="L333" s="68"/>
      <c r="P333" s="56"/>
      <c r="Q333" s="56"/>
      <c r="R333" s="68"/>
      <c r="V333" s="56"/>
      <c r="W333" s="56"/>
      <c r="X333" s="68"/>
      <c r="Y333" s="55"/>
      <c r="AA333" s="68"/>
      <c r="AB333" s="19"/>
      <c r="AC333" s="21"/>
      <c r="AD333" s="74"/>
      <c r="AH333" s="56"/>
      <c r="AI333" s="56"/>
      <c r="AJ333" s="68"/>
      <c r="AN333" s="19"/>
      <c r="AO333" s="21"/>
      <c r="AP333" s="68"/>
      <c r="AQ333" s="20"/>
    </row>
    <row r="334" spans="1:43" s="73" customFormat="1" x14ac:dyDescent="0.2">
      <c r="A334" s="75"/>
      <c r="L334" s="68"/>
      <c r="P334" s="56"/>
      <c r="Q334" s="56"/>
      <c r="R334" s="68"/>
      <c r="V334" s="56"/>
      <c r="W334" s="56"/>
      <c r="X334" s="68"/>
      <c r="Y334" s="55"/>
      <c r="AA334" s="68"/>
      <c r="AB334" s="19"/>
      <c r="AC334" s="21"/>
      <c r="AD334" s="74"/>
      <c r="AH334" s="56"/>
      <c r="AI334" s="56"/>
      <c r="AJ334" s="68"/>
      <c r="AN334" s="19"/>
      <c r="AO334" s="21"/>
      <c r="AP334" s="68"/>
      <c r="AQ334" s="20"/>
    </row>
    <row r="335" spans="1:43" s="73" customFormat="1" x14ac:dyDescent="0.2">
      <c r="A335" s="75"/>
      <c r="L335" s="68"/>
      <c r="P335" s="56"/>
      <c r="Q335" s="56"/>
      <c r="R335" s="68"/>
      <c r="V335" s="56"/>
      <c r="W335" s="56"/>
      <c r="X335" s="68"/>
      <c r="Y335" s="55"/>
      <c r="AA335" s="68"/>
      <c r="AB335" s="19"/>
      <c r="AC335" s="21"/>
      <c r="AD335" s="74"/>
      <c r="AH335" s="56"/>
      <c r="AI335" s="56"/>
      <c r="AJ335" s="68"/>
      <c r="AN335" s="19"/>
      <c r="AO335" s="21"/>
      <c r="AP335" s="68"/>
      <c r="AQ335" s="20"/>
    </row>
    <row r="336" spans="1:43" s="73" customFormat="1" x14ac:dyDescent="0.2">
      <c r="A336" s="75"/>
      <c r="L336" s="68"/>
      <c r="P336" s="56"/>
      <c r="Q336" s="56"/>
      <c r="R336" s="68"/>
      <c r="V336" s="56"/>
      <c r="W336" s="56"/>
      <c r="X336" s="68"/>
      <c r="Y336" s="55"/>
      <c r="AA336" s="68"/>
      <c r="AB336" s="19"/>
      <c r="AC336" s="21"/>
      <c r="AD336" s="74"/>
      <c r="AH336" s="56"/>
      <c r="AI336" s="56"/>
      <c r="AJ336" s="68"/>
      <c r="AN336" s="19"/>
      <c r="AO336" s="21"/>
      <c r="AP336" s="68"/>
      <c r="AQ336" s="20"/>
    </row>
    <row r="337" spans="1:43" s="73" customFormat="1" x14ac:dyDescent="0.2">
      <c r="A337" s="75"/>
      <c r="L337" s="68"/>
      <c r="P337" s="56"/>
      <c r="Q337" s="56"/>
      <c r="R337" s="68"/>
      <c r="V337" s="56"/>
      <c r="W337" s="56"/>
      <c r="X337" s="68"/>
      <c r="Y337" s="55"/>
      <c r="AA337" s="68"/>
      <c r="AB337" s="19"/>
      <c r="AC337" s="21"/>
      <c r="AD337" s="74"/>
      <c r="AH337" s="56"/>
      <c r="AI337" s="56"/>
      <c r="AJ337" s="68"/>
      <c r="AN337" s="19"/>
      <c r="AO337" s="21"/>
      <c r="AP337" s="68"/>
      <c r="AQ337" s="20"/>
    </row>
    <row r="338" spans="1:43" s="73" customFormat="1" x14ac:dyDescent="0.2">
      <c r="A338" s="75"/>
      <c r="L338" s="68"/>
      <c r="P338" s="56"/>
      <c r="Q338" s="56"/>
      <c r="R338" s="68"/>
      <c r="V338" s="56"/>
      <c r="W338" s="56"/>
      <c r="X338" s="68"/>
      <c r="Y338" s="55"/>
      <c r="AA338" s="68"/>
      <c r="AB338" s="19"/>
      <c r="AC338" s="21"/>
      <c r="AD338" s="74"/>
      <c r="AH338" s="56"/>
      <c r="AI338" s="56"/>
      <c r="AJ338" s="68"/>
      <c r="AN338" s="19"/>
      <c r="AO338" s="21"/>
      <c r="AP338" s="68"/>
      <c r="AQ338" s="20"/>
    </row>
    <row r="339" spans="1:43" s="73" customFormat="1" x14ac:dyDescent="0.2">
      <c r="A339" s="75"/>
      <c r="L339" s="68"/>
      <c r="P339" s="56"/>
      <c r="Q339" s="56"/>
      <c r="R339" s="68"/>
      <c r="V339" s="56"/>
      <c r="W339" s="56"/>
      <c r="X339" s="68"/>
      <c r="Y339" s="55"/>
      <c r="AA339" s="68"/>
      <c r="AB339" s="19"/>
      <c r="AC339" s="21"/>
      <c r="AD339" s="74"/>
      <c r="AH339" s="56"/>
      <c r="AI339" s="56"/>
      <c r="AJ339" s="68"/>
      <c r="AN339" s="19"/>
      <c r="AO339" s="21"/>
      <c r="AP339" s="68"/>
      <c r="AQ339" s="20"/>
    </row>
    <row r="340" spans="1:43" s="73" customFormat="1" x14ac:dyDescent="0.2">
      <c r="A340" s="75"/>
      <c r="L340" s="68"/>
      <c r="P340" s="56"/>
      <c r="Q340" s="56"/>
      <c r="R340" s="68"/>
      <c r="V340" s="56"/>
      <c r="W340" s="56"/>
      <c r="X340" s="68"/>
      <c r="Y340" s="55"/>
      <c r="AA340" s="68"/>
      <c r="AB340" s="19"/>
      <c r="AC340" s="21"/>
      <c r="AD340" s="74"/>
      <c r="AH340" s="56"/>
      <c r="AI340" s="56"/>
      <c r="AJ340" s="68"/>
      <c r="AN340" s="19"/>
      <c r="AO340" s="21"/>
      <c r="AP340" s="68"/>
      <c r="AQ340" s="20"/>
    </row>
    <row r="341" spans="1:43" s="73" customFormat="1" x14ac:dyDescent="0.2">
      <c r="A341" s="75"/>
      <c r="L341" s="68"/>
      <c r="P341" s="56"/>
      <c r="Q341" s="56"/>
      <c r="R341" s="68"/>
      <c r="V341" s="56"/>
      <c r="W341" s="56"/>
      <c r="X341" s="68"/>
      <c r="Y341" s="55"/>
      <c r="AA341" s="68"/>
      <c r="AB341" s="19"/>
      <c r="AC341" s="21"/>
      <c r="AD341" s="74"/>
      <c r="AH341" s="56"/>
      <c r="AI341" s="56"/>
      <c r="AJ341" s="68"/>
      <c r="AN341" s="19"/>
      <c r="AO341" s="21"/>
      <c r="AP341" s="68"/>
      <c r="AQ341" s="20"/>
    </row>
    <row r="342" spans="1:43" s="73" customFormat="1" x14ac:dyDescent="0.2">
      <c r="A342" s="75"/>
      <c r="L342" s="68"/>
      <c r="P342" s="56"/>
      <c r="Q342" s="56"/>
      <c r="R342" s="68"/>
      <c r="V342" s="56"/>
      <c r="W342" s="56"/>
      <c r="X342" s="68"/>
      <c r="Y342" s="55"/>
      <c r="AA342" s="68"/>
      <c r="AB342" s="19"/>
      <c r="AC342" s="21"/>
      <c r="AD342" s="74"/>
      <c r="AH342" s="56"/>
      <c r="AI342" s="56"/>
      <c r="AJ342" s="68"/>
      <c r="AN342" s="19"/>
      <c r="AO342" s="21"/>
      <c r="AP342" s="68"/>
      <c r="AQ342" s="20"/>
    </row>
    <row r="343" spans="1:43" s="73" customFormat="1" x14ac:dyDescent="0.2">
      <c r="A343" s="75"/>
      <c r="L343" s="68"/>
      <c r="P343" s="56"/>
      <c r="Q343" s="56"/>
      <c r="R343" s="68"/>
      <c r="V343" s="56"/>
      <c r="W343" s="56"/>
      <c r="X343" s="68"/>
      <c r="Y343" s="55"/>
      <c r="AA343" s="68"/>
      <c r="AB343" s="19"/>
      <c r="AC343" s="21"/>
      <c r="AD343" s="74"/>
      <c r="AH343" s="56"/>
      <c r="AI343" s="56"/>
      <c r="AJ343" s="68"/>
      <c r="AN343" s="19"/>
      <c r="AO343" s="21"/>
      <c r="AP343" s="68"/>
      <c r="AQ343" s="20"/>
    </row>
    <row r="344" spans="1:43" s="73" customFormat="1" x14ac:dyDescent="0.2">
      <c r="A344" s="75"/>
      <c r="L344" s="68"/>
      <c r="P344" s="56"/>
      <c r="Q344" s="56"/>
      <c r="R344" s="68"/>
      <c r="V344" s="56"/>
      <c r="W344" s="56"/>
      <c r="X344" s="68"/>
      <c r="Y344" s="55"/>
      <c r="AA344" s="68"/>
      <c r="AB344" s="19"/>
      <c r="AC344" s="21"/>
      <c r="AD344" s="74"/>
      <c r="AH344" s="56"/>
      <c r="AI344" s="56"/>
      <c r="AJ344" s="68"/>
      <c r="AN344" s="19"/>
      <c r="AO344" s="21"/>
      <c r="AP344" s="68"/>
      <c r="AQ344" s="20"/>
    </row>
    <row r="345" spans="1:43" s="73" customFormat="1" x14ac:dyDescent="0.2">
      <c r="A345" s="75"/>
      <c r="L345" s="68"/>
      <c r="P345" s="56"/>
      <c r="Q345" s="56"/>
      <c r="R345" s="68"/>
      <c r="V345" s="56"/>
      <c r="W345" s="56"/>
      <c r="X345" s="68"/>
      <c r="Y345" s="55"/>
      <c r="AA345" s="68"/>
      <c r="AB345" s="19"/>
      <c r="AC345" s="21"/>
      <c r="AD345" s="74"/>
      <c r="AH345" s="56"/>
      <c r="AI345" s="56"/>
      <c r="AJ345" s="68"/>
      <c r="AN345" s="19"/>
      <c r="AO345" s="21"/>
      <c r="AP345" s="68"/>
      <c r="AQ345" s="20"/>
    </row>
    <row r="346" spans="1:43" s="73" customFormat="1" x14ac:dyDescent="0.2">
      <c r="A346" s="75"/>
      <c r="L346" s="68"/>
      <c r="P346" s="56"/>
      <c r="Q346" s="56"/>
      <c r="R346" s="68"/>
      <c r="V346" s="56"/>
      <c r="W346" s="56"/>
      <c r="X346" s="68"/>
      <c r="Y346" s="55"/>
      <c r="AA346" s="68"/>
      <c r="AB346" s="19"/>
      <c r="AC346" s="21"/>
      <c r="AD346" s="74"/>
      <c r="AH346" s="56"/>
      <c r="AI346" s="56"/>
      <c r="AJ346" s="68"/>
      <c r="AN346" s="19"/>
      <c r="AO346" s="21"/>
      <c r="AP346" s="68"/>
      <c r="AQ346" s="20"/>
    </row>
    <row r="347" spans="1:43" s="73" customFormat="1" x14ac:dyDescent="0.2">
      <c r="A347" s="75"/>
      <c r="L347" s="68"/>
      <c r="P347" s="56"/>
      <c r="Q347" s="56"/>
      <c r="R347" s="68"/>
      <c r="V347" s="56"/>
      <c r="W347" s="56"/>
      <c r="X347" s="68"/>
      <c r="Y347" s="55"/>
      <c r="AA347" s="68"/>
      <c r="AB347" s="19"/>
      <c r="AC347" s="21"/>
      <c r="AD347" s="74"/>
      <c r="AH347" s="56"/>
      <c r="AI347" s="56"/>
      <c r="AJ347" s="68"/>
      <c r="AN347" s="19"/>
      <c r="AO347" s="21"/>
      <c r="AP347" s="68"/>
      <c r="AQ347" s="20"/>
    </row>
    <row r="348" spans="1:43" s="73" customFormat="1" x14ac:dyDescent="0.2">
      <c r="A348" s="75"/>
      <c r="L348" s="68"/>
      <c r="P348" s="56"/>
      <c r="Q348" s="56"/>
      <c r="R348" s="68"/>
      <c r="V348" s="56"/>
      <c r="W348" s="56"/>
      <c r="X348" s="68"/>
      <c r="Y348" s="55"/>
      <c r="AA348" s="68"/>
      <c r="AB348" s="19"/>
      <c r="AC348" s="21"/>
      <c r="AD348" s="74"/>
      <c r="AH348" s="56"/>
      <c r="AI348" s="56"/>
      <c r="AJ348" s="68"/>
      <c r="AN348" s="19"/>
      <c r="AO348" s="21"/>
      <c r="AP348" s="68"/>
      <c r="AQ348" s="20"/>
    </row>
    <row r="349" spans="1:43" s="73" customFormat="1" x14ac:dyDescent="0.2">
      <c r="A349" s="75"/>
      <c r="L349" s="68"/>
      <c r="P349" s="56"/>
      <c r="Q349" s="56"/>
      <c r="R349" s="68"/>
      <c r="V349" s="56"/>
      <c r="W349" s="56"/>
      <c r="X349" s="68"/>
      <c r="Y349" s="55"/>
      <c r="AA349" s="68"/>
      <c r="AB349" s="19"/>
      <c r="AC349" s="21"/>
      <c r="AD349" s="74"/>
      <c r="AH349" s="56"/>
      <c r="AI349" s="56"/>
      <c r="AJ349" s="68"/>
      <c r="AN349" s="19"/>
      <c r="AO349" s="21"/>
      <c r="AP349" s="68"/>
      <c r="AQ349" s="20"/>
    </row>
    <row r="350" spans="1:43" s="73" customFormat="1" x14ac:dyDescent="0.2">
      <c r="A350" s="75"/>
      <c r="L350" s="68"/>
      <c r="P350" s="56"/>
      <c r="Q350" s="56"/>
      <c r="R350" s="68"/>
      <c r="V350" s="56"/>
      <c r="W350" s="56"/>
      <c r="X350" s="68"/>
      <c r="Y350" s="55"/>
      <c r="AA350" s="68"/>
      <c r="AB350" s="19"/>
      <c r="AC350" s="21"/>
      <c r="AD350" s="74"/>
      <c r="AH350" s="56"/>
      <c r="AI350" s="56"/>
      <c r="AJ350" s="68"/>
      <c r="AN350" s="19"/>
      <c r="AO350" s="21"/>
      <c r="AP350" s="68"/>
      <c r="AQ350" s="20"/>
    </row>
    <row r="351" spans="1:43" s="73" customFormat="1" x14ac:dyDescent="0.2">
      <c r="A351" s="75"/>
      <c r="L351" s="68"/>
      <c r="P351" s="56"/>
      <c r="Q351" s="56"/>
      <c r="R351" s="68"/>
      <c r="V351" s="56"/>
      <c r="W351" s="56"/>
      <c r="X351" s="68"/>
      <c r="Y351" s="55"/>
      <c r="AA351" s="68"/>
      <c r="AB351" s="19"/>
      <c r="AC351" s="21"/>
      <c r="AD351" s="74"/>
      <c r="AH351" s="56"/>
      <c r="AI351" s="56"/>
      <c r="AJ351" s="68"/>
      <c r="AN351" s="19"/>
      <c r="AO351" s="21"/>
      <c r="AP351" s="68"/>
      <c r="AQ351" s="20"/>
    </row>
    <row r="352" spans="1:43" s="73" customFormat="1" x14ac:dyDescent="0.2">
      <c r="A352" s="75"/>
      <c r="L352" s="68"/>
      <c r="P352" s="56"/>
      <c r="Q352" s="56"/>
      <c r="R352" s="68"/>
      <c r="V352" s="56"/>
      <c r="W352" s="56"/>
      <c r="X352" s="68"/>
      <c r="Y352" s="55"/>
      <c r="AA352" s="68"/>
      <c r="AB352" s="19"/>
      <c r="AC352" s="21"/>
      <c r="AD352" s="74"/>
      <c r="AH352" s="56"/>
      <c r="AI352" s="56"/>
      <c r="AJ352" s="68"/>
      <c r="AN352" s="19"/>
      <c r="AO352" s="21"/>
      <c r="AP352" s="68"/>
      <c r="AQ352" s="20"/>
    </row>
    <row r="353" spans="1:43" s="73" customFormat="1" x14ac:dyDescent="0.2">
      <c r="A353" s="75"/>
      <c r="L353" s="68"/>
      <c r="P353" s="56"/>
      <c r="Q353" s="56"/>
      <c r="R353" s="68"/>
      <c r="V353" s="56"/>
      <c r="W353" s="56"/>
      <c r="X353" s="68"/>
      <c r="Y353" s="55"/>
      <c r="AA353" s="68"/>
      <c r="AB353" s="19"/>
      <c r="AC353" s="21"/>
      <c r="AD353" s="74"/>
      <c r="AH353" s="56"/>
      <c r="AI353" s="56"/>
      <c r="AJ353" s="68"/>
      <c r="AN353" s="19"/>
      <c r="AO353" s="21"/>
      <c r="AP353" s="68"/>
      <c r="AQ353" s="20"/>
    </row>
    <row r="354" spans="1:43" s="73" customFormat="1" x14ac:dyDescent="0.2">
      <c r="A354" s="75"/>
      <c r="L354" s="68"/>
      <c r="P354" s="56"/>
      <c r="Q354" s="56"/>
      <c r="R354" s="68"/>
      <c r="V354" s="56"/>
      <c r="W354" s="56"/>
      <c r="X354" s="68"/>
      <c r="Y354" s="55"/>
      <c r="AA354" s="68"/>
      <c r="AB354" s="19"/>
      <c r="AC354" s="21"/>
      <c r="AD354" s="74"/>
      <c r="AH354" s="56"/>
      <c r="AI354" s="56"/>
      <c r="AJ354" s="68"/>
      <c r="AN354" s="19"/>
      <c r="AO354" s="21"/>
      <c r="AP354" s="68"/>
      <c r="AQ354" s="20"/>
    </row>
    <row r="355" spans="1:43" s="73" customFormat="1" x14ac:dyDescent="0.2">
      <c r="A355" s="75"/>
      <c r="L355" s="68"/>
      <c r="P355" s="56"/>
      <c r="Q355" s="56"/>
      <c r="R355" s="68"/>
      <c r="V355" s="56"/>
      <c r="W355" s="56"/>
      <c r="X355" s="68"/>
      <c r="Y355" s="55"/>
      <c r="AA355" s="68"/>
      <c r="AB355" s="19"/>
      <c r="AC355" s="21"/>
      <c r="AD355" s="74"/>
      <c r="AH355" s="56"/>
      <c r="AI355" s="56"/>
      <c r="AJ355" s="68"/>
      <c r="AN355" s="19"/>
      <c r="AO355" s="21"/>
      <c r="AP355" s="68"/>
      <c r="AQ355" s="20"/>
    </row>
    <row r="356" spans="1:43" s="73" customFormat="1" x14ac:dyDescent="0.2">
      <c r="A356" s="75"/>
      <c r="L356" s="68"/>
      <c r="P356" s="56"/>
      <c r="Q356" s="56"/>
      <c r="R356" s="68"/>
      <c r="V356" s="56"/>
      <c r="W356" s="56"/>
      <c r="X356" s="68"/>
      <c r="Y356" s="55"/>
      <c r="AA356" s="68"/>
      <c r="AB356" s="19"/>
      <c r="AC356" s="21"/>
      <c r="AD356" s="74"/>
      <c r="AH356" s="56"/>
      <c r="AI356" s="56"/>
      <c r="AJ356" s="68"/>
      <c r="AN356" s="19"/>
      <c r="AO356" s="21"/>
      <c r="AP356" s="68"/>
      <c r="AQ356" s="20"/>
    </row>
    <row r="357" spans="1:43" s="73" customFormat="1" x14ac:dyDescent="0.2">
      <c r="A357" s="75"/>
      <c r="L357" s="68"/>
      <c r="P357" s="56"/>
      <c r="Q357" s="56"/>
      <c r="R357" s="68"/>
      <c r="V357" s="56"/>
      <c r="W357" s="56"/>
      <c r="X357" s="68"/>
      <c r="Y357" s="55"/>
      <c r="AA357" s="68"/>
      <c r="AB357" s="19"/>
      <c r="AC357" s="21"/>
      <c r="AD357" s="74"/>
      <c r="AH357" s="56"/>
      <c r="AI357" s="56"/>
      <c r="AJ357" s="68"/>
      <c r="AN357" s="19"/>
      <c r="AO357" s="21"/>
      <c r="AP357" s="68"/>
      <c r="AQ357" s="20"/>
    </row>
    <row r="358" spans="1:43" s="73" customFormat="1" x14ac:dyDescent="0.2">
      <c r="A358" s="75"/>
      <c r="L358" s="68"/>
      <c r="P358" s="56"/>
      <c r="Q358" s="56"/>
      <c r="R358" s="68"/>
      <c r="V358" s="56"/>
      <c r="W358" s="56"/>
      <c r="X358" s="68"/>
      <c r="Y358" s="55"/>
      <c r="AA358" s="68"/>
      <c r="AB358" s="19"/>
      <c r="AC358" s="21"/>
      <c r="AD358" s="74"/>
      <c r="AH358" s="56"/>
      <c r="AI358" s="56"/>
      <c r="AJ358" s="68"/>
      <c r="AN358" s="19"/>
      <c r="AO358" s="21"/>
      <c r="AP358" s="68"/>
      <c r="AQ358" s="20"/>
    </row>
    <row r="359" spans="1:43" s="73" customFormat="1" x14ac:dyDescent="0.2">
      <c r="A359" s="75"/>
      <c r="L359" s="68"/>
      <c r="P359" s="56"/>
      <c r="Q359" s="56"/>
      <c r="R359" s="68"/>
      <c r="V359" s="56"/>
      <c r="W359" s="56"/>
      <c r="X359" s="68"/>
      <c r="Y359" s="55"/>
      <c r="AA359" s="68"/>
      <c r="AB359" s="19"/>
      <c r="AC359" s="21"/>
      <c r="AD359" s="74"/>
      <c r="AH359" s="56"/>
      <c r="AI359" s="56"/>
      <c r="AJ359" s="68"/>
      <c r="AN359" s="19"/>
      <c r="AO359" s="21"/>
      <c r="AP359" s="68"/>
      <c r="AQ359" s="20"/>
    </row>
    <row r="360" spans="1:43" s="73" customFormat="1" x14ac:dyDescent="0.2">
      <c r="A360" s="75"/>
      <c r="L360" s="68"/>
      <c r="P360" s="56"/>
      <c r="Q360" s="56"/>
      <c r="R360" s="68"/>
      <c r="V360" s="56"/>
      <c r="W360" s="56"/>
      <c r="X360" s="68"/>
      <c r="Y360" s="55"/>
      <c r="AA360" s="68"/>
      <c r="AB360" s="19"/>
      <c r="AC360" s="21"/>
      <c r="AD360" s="74"/>
      <c r="AH360" s="56"/>
      <c r="AI360" s="56"/>
      <c r="AJ360" s="68"/>
      <c r="AN360" s="19"/>
      <c r="AO360" s="21"/>
      <c r="AP360" s="68"/>
      <c r="AQ360" s="20"/>
    </row>
    <row r="361" spans="1:43" s="73" customFormat="1" x14ac:dyDescent="0.2">
      <c r="A361" s="75"/>
      <c r="L361" s="68"/>
      <c r="P361" s="56"/>
      <c r="Q361" s="56"/>
      <c r="R361" s="68"/>
      <c r="V361" s="56"/>
      <c r="W361" s="56"/>
      <c r="X361" s="68"/>
      <c r="Y361" s="55"/>
      <c r="AA361" s="68"/>
      <c r="AB361" s="19"/>
      <c r="AC361" s="21"/>
      <c r="AD361" s="74"/>
      <c r="AH361" s="56"/>
      <c r="AI361" s="56"/>
      <c r="AJ361" s="68"/>
      <c r="AN361" s="19"/>
      <c r="AO361" s="21"/>
      <c r="AP361" s="68"/>
      <c r="AQ361" s="20"/>
    </row>
    <row r="362" spans="1:43" s="73" customFormat="1" x14ac:dyDescent="0.2">
      <c r="A362" s="75"/>
      <c r="L362" s="68"/>
      <c r="P362" s="56"/>
      <c r="Q362" s="56"/>
      <c r="R362" s="68"/>
      <c r="V362" s="56"/>
      <c r="W362" s="56"/>
      <c r="X362" s="68"/>
      <c r="Y362" s="55"/>
      <c r="AA362" s="68"/>
      <c r="AB362" s="19"/>
      <c r="AC362" s="21"/>
      <c r="AD362" s="74"/>
      <c r="AH362" s="56"/>
      <c r="AI362" s="56"/>
      <c r="AJ362" s="68"/>
      <c r="AN362" s="19"/>
      <c r="AO362" s="21"/>
      <c r="AP362" s="68"/>
      <c r="AQ362" s="20"/>
    </row>
    <row r="363" spans="1:43" s="73" customFormat="1" x14ac:dyDescent="0.2">
      <c r="A363" s="75"/>
      <c r="L363" s="68"/>
      <c r="P363" s="56"/>
      <c r="Q363" s="56"/>
      <c r="R363" s="68"/>
      <c r="V363" s="56"/>
      <c r="W363" s="56"/>
      <c r="X363" s="68"/>
      <c r="Y363" s="55"/>
      <c r="AA363" s="68"/>
      <c r="AB363" s="19"/>
      <c r="AC363" s="21"/>
      <c r="AD363" s="74"/>
      <c r="AH363" s="56"/>
      <c r="AI363" s="56"/>
      <c r="AJ363" s="68"/>
      <c r="AN363" s="19"/>
      <c r="AO363" s="21"/>
      <c r="AP363" s="68"/>
      <c r="AQ363" s="20"/>
    </row>
    <row r="364" spans="1:43" s="73" customFormat="1" x14ac:dyDescent="0.2">
      <c r="A364" s="75"/>
      <c r="L364" s="68"/>
      <c r="P364" s="56"/>
      <c r="Q364" s="56"/>
      <c r="R364" s="68"/>
      <c r="V364" s="56"/>
      <c r="W364" s="56"/>
      <c r="X364" s="68"/>
      <c r="Y364" s="55"/>
      <c r="AA364" s="68"/>
      <c r="AB364" s="19"/>
      <c r="AC364" s="21"/>
      <c r="AD364" s="74"/>
      <c r="AH364" s="56"/>
      <c r="AI364" s="56"/>
      <c r="AJ364" s="68"/>
      <c r="AN364" s="19"/>
      <c r="AO364" s="21"/>
      <c r="AP364" s="68"/>
      <c r="AQ364" s="20"/>
    </row>
    <row r="365" spans="1:43" s="73" customFormat="1" x14ac:dyDescent="0.2">
      <c r="A365" s="75"/>
      <c r="L365" s="68"/>
      <c r="P365" s="56"/>
      <c r="Q365" s="56"/>
      <c r="R365" s="68"/>
      <c r="V365" s="56"/>
      <c r="W365" s="56"/>
      <c r="X365" s="68"/>
      <c r="Y365" s="55"/>
      <c r="AA365" s="68"/>
      <c r="AB365" s="19"/>
      <c r="AC365" s="21"/>
      <c r="AD365" s="74"/>
      <c r="AH365" s="56"/>
      <c r="AI365" s="56"/>
      <c r="AJ365" s="68"/>
      <c r="AN365" s="19"/>
      <c r="AO365" s="21"/>
      <c r="AP365" s="68"/>
      <c r="AQ365" s="20"/>
    </row>
    <row r="366" spans="1:43" s="73" customFormat="1" x14ac:dyDescent="0.2">
      <c r="A366" s="75"/>
      <c r="L366" s="68"/>
      <c r="P366" s="56"/>
      <c r="Q366" s="56"/>
      <c r="R366" s="68"/>
      <c r="V366" s="56"/>
      <c r="W366" s="56"/>
      <c r="X366" s="68"/>
      <c r="Y366" s="55"/>
      <c r="AA366" s="68"/>
      <c r="AB366" s="19"/>
      <c r="AC366" s="21"/>
      <c r="AD366" s="74"/>
      <c r="AH366" s="56"/>
      <c r="AI366" s="56"/>
      <c r="AJ366" s="68"/>
      <c r="AN366" s="19"/>
      <c r="AO366" s="21"/>
      <c r="AP366" s="68"/>
      <c r="AQ366" s="20"/>
    </row>
    <row r="367" spans="1:43" s="73" customFormat="1" x14ac:dyDescent="0.2">
      <c r="A367" s="75"/>
      <c r="L367" s="68"/>
      <c r="P367" s="56"/>
      <c r="Q367" s="56"/>
      <c r="R367" s="68"/>
      <c r="V367" s="56"/>
      <c r="W367" s="56"/>
      <c r="X367" s="68"/>
      <c r="Y367" s="55"/>
      <c r="AA367" s="68"/>
      <c r="AB367" s="19"/>
      <c r="AC367" s="21"/>
      <c r="AD367" s="74"/>
      <c r="AH367" s="56"/>
      <c r="AI367" s="56"/>
      <c r="AJ367" s="68"/>
      <c r="AN367" s="19"/>
      <c r="AO367" s="21"/>
      <c r="AP367" s="68"/>
      <c r="AQ367" s="20"/>
    </row>
    <row r="368" spans="1:43" s="73" customFormat="1" x14ac:dyDescent="0.2">
      <c r="A368" s="75"/>
      <c r="L368" s="68"/>
      <c r="P368" s="56"/>
      <c r="Q368" s="56"/>
      <c r="R368" s="68"/>
      <c r="V368" s="56"/>
      <c r="W368" s="56"/>
      <c r="X368" s="68"/>
      <c r="Y368" s="55"/>
      <c r="AA368" s="68"/>
      <c r="AB368" s="19"/>
      <c r="AC368" s="21"/>
      <c r="AD368" s="74"/>
      <c r="AH368" s="56"/>
      <c r="AI368" s="56"/>
      <c r="AJ368" s="68"/>
      <c r="AN368" s="19"/>
      <c r="AO368" s="21"/>
      <c r="AP368" s="68"/>
      <c r="AQ368" s="20"/>
    </row>
    <row r="369" spans="1:43" s="73" customFormat="1" x14ac:dyDescent="0.2">
      <c r="A369" s="75"/>
      <c r="L369" s="68"/>
      <c r="P369" s="56"/>
      <c r="Q369" s="56"/>
      <c r="R369" s="68"/>
      <c r="V369" s="56"/>
      <c r="W369" s="56"/>
      <c r="X369" s="68"/>
      <c r="Y369" s="55"/>
      <c r="AA369" s="68"/>
      <c r="AB369" s="19"/>
      <c r="AC369" s="21"/>
      <c r="AD369" s="74"/>
      <c r="AH369" s="56"/>
      <c r="AI369" s="56"/>
      <c r="AJ369" s="68"/>
      <c r="AN369" s="19"/>
      <c r="AO369" s="21"/>
      <c r="AP369" s="68"/>
      <c r="AQ369" s="20"/>
    </row>
    <row r="370" spans="1:43" s="73" customFormat="1" x14ac:dyDescent="0.2">
      <c r="A370" s="75"/>
      <c r="L370" s="68"/>
      <c r="P370" s="56"/>
      <c r="Q370" s="56"/>
      <c r="R370" s="68"/>
      <c r="V370" s="56"/>
      <c r="W370" s="56"/>
      <c r="X370" s="68"/>
      <c r="Y370" s="55"/>
      <c r="AA370" s="68"/>
      <c r="AB370" s="19"/>
      <c r="AC370" s="21"/>
      <c r="AD370" s="74"/>
      <c r="AH370" s="56"/>
      <c r="AI370" s="56"/>
      <c r="AJ370" s="68"/>
      <c r="AN370" s="19"/>
      <c r="AO370" s="21"/>
      <c r="AP370" s="68"/>
      <c r="AQ370" s="20"/>
    </row>
    <row r="371" spans="1:43" s="73" customFormat="1" x14ac:dyDescent="0.2">
      <c r="A371" s="75"/>
      <c r="L371" s="68"/>
      <c r="P371" s="56"/>
      <c r="Q371" s="56"/>
      <c r="R371" s="68"/>
      <c r="V371" s="56"/>
      <c r="W371" s="56"/>
      <c r="X371" s="68"/>
      <c r="Y371" s="55"/>
      <c r="AA371" s="68"/>
      <c r="AB371" s="19"/>
      <c r="AC371" s="21"/>
      <c r="AD371" s="74"/>
      <c r="AH371" s="56"/>
      <c r="AI371" s="56"/>
      <c r="AJ371" s="68"/>
      <c r="AN371" s="19"/>
      <c r="AO371" s="21"/>
      <c r="AP371" s="68"/>
      <c r="AQ371" s="20"/>
    </row>
    <row r="372" spans="1:43" s="73" customFormat="1" x14ac:dyDescent="0.2">
      <c r="A372" s="75"/>
      <c r="L372" s="68"/>
      <c r="P372" s="56"/>
      <c r="Q372" s="56"/>
      <c r="R372" s="68"/>
      <c r="V372" s="56"/>
      <c r="W372" s="56"/>
      <c r="X372" s="68"/>
      <c r="Y372" s="55"/>
      <c r="AA372" s="68"/>
      <c r="AB372" s="19"/>
      <c r="AC372" s="21"/>
      <c r="AD372" s="74"/>
      <c r="AH372" s="56"/>
      <c r="AI372" s="56"/>
      <c r="AJ372" s="68"/>
      <c r="AN372" s="19"/>
      <c r="AO372" s="21"/>
      <c r="AP372" s="68"/>
      <c r="AQ372" s="20"/>
    </row>
    <row r="373" spans="1:43" s="73" customFormat="1" x14ac:dyDescent="0.2">
      <c r="A373" s="75"/>
      <c r="L373" s="68"/>
      <c r="P373" s="56"/>
      <c r="Q373" s="56"/>
      <c r="R373" s="68"/>
      <c r="V373" s="56"/>
      <c r="W373" s="56"/>
      <c r="X373" s="68"/>
      <c r="Y373" s="55"/>
      <c r="AA373" s="68"/>
      <c r="AB373" s="19"/>
      <c r="AC373" s="21"/>
      <c r="AD373" s="74"/>
      <c r="AH373" s="56"/>
      <c r="AI373" s="56"/>
      <c r="AJ373" s="68"/>
      <c r="AN373" s="19"/>
      <c r="AO373" s="21"/>
      <c r="AP373" s="68"/>
      <c r="AQ373" s="20"/>
    </row>
    <row r="374" spans="1:43" s="73" customFormat="1" x14ac:dyDescent="0.2">
      <c r="A374" s="75"/>
      <c r="L374" s="68"/>
      <c r="P374" s="56"/>
      <c r="Q374" s="56"/>
      <c r="R374" s="68"/>
      <c r="V374" s="56"/>
      <c r="W374" s="56"/>
      <c r="X374" s="68"/>
      <c r="Y374" s="55"/>
      <c r="AA374" s="68"/>
      <c r="AB374" s="19"/>
      <c r="AC374" s="21"/>
      <c r="AD374" s="74"/>
      <c r="AH374" s="56"/>
      <c r="AI374" s="56"/>
      <c r="AJ374" s="68"/>
      <c r="AN374" s="19"/>
      <c r="AO374" s="21"/>
      <c r="AP374" s="68"/>
      <c r="AQ374" s="20"/>
    </row>
    <row r="375" spans="1:43" s="73" customFormat="1" x14ac:dyDescent="0.2">
      <c r="A375" s="75"/>
      <c r="L375" s="68"/>
      <c r="P375" s="56"/>
      <c r="Q375" s="56"/>
      <c r="R375" s="68"/>
      <c r="V375" s="56"/>
      <c r="W375" s="56"/>
      <c r="X375" s="68"/>
      <c r="Y375" s="55"/>
      <c r="AA375" s="68"/>
      <c r="AB375" s="19"/>
      <c r="AC375" s="21"/>
      <c r="AD375" s="74"/>
      <c r="AH375" s="56"/>
      <c r="AI375" s="56"/>
      <c r="AJ375" s="68"/>
      <c r="AN375" s="19"/>
      <c r="AO375" s="21"/>
      <c r="AP375" s="68"/>
      <c r="AQ375" s="20"/>
    </row>
    <row r="376" spans="1:43" s="73" customFormat="1" x14ac:dyDescent="0.2">
      <c r="A376" s="75"/>
      <c r="L376" s="68"/>
      <c r="P376" s="56"/>
      <c r="Q376" s="56"/>
      <c r="R376" s="68"/>
      <c r="V376" s="56"/>
      <c r="W376" s="56"/>
      <c r="X376" s="68"/>
      <c r="Y376" s="55"/>
      <c r="AA376" s="68"/>
      <c r="AB376" s="19"/>
      <c r="AC376" s="21"/>
      <c r="AD376" s="74"/>
      <c r="AH376" s="56"/>
      <c r="AI376" s="56"/>
      <c r="AJ376" s="68"/>
      <c r="AN376" s="19"/>
      <c r="AO376" s="21"/>
      <c r="AP376" s="68"/>
      <c r="AQ376" s="20"/>
    </row>
    <row r="377" spans="1:43" s="73" customFormat="1" x14ac:dyDescent="0.2">
      <c r="A377" s="75"/>
      <c r="L377" s="68"/>
      <c r="P377" s="56"/>
      <c r="Q377" s="56"/>
      <c r="R377" s="68"/>
      <c r="V377" s="56"/>
      <c r="W377" s="56"/>
      <c r="X377" s="68"/>
      <c r="Y377" s="55"/>
      <c r="AA377" s="68"/>
      <c r="AB377" s="19"/>
      <c r="AC377" s="21"/>
      <c r="AD377" s="74"/>
      <c r="AH377" s="56"/>
      <c r="AI377" s="56"/>
      <c r="AJ377" s="68"/>
      <c r="AN377" s="19"/>
      <c r="AO377" s="21"/>
      <c r="AP377" s="68"/>
      <c r="AQ377" s="20"/>
    </row>
    <row r="378" spans="1:43" s="73" customFormat="1" x14ac:dyDescent="0.2">
      <c r="A378" s="75"/>
      <c r="L378" s="68"/>
      <c r="P378" s="56"/>
      <c r="Q378" s="56"/>
      <c r="R378" s="68"/>
      <c r="V378" s="56"/>
      <c r="W378" s="56"/>
      <c r="X378" s="68"/>
      <c r="Y378" s="55"/>
      <c r="AA378" s="68"/>
      <c r="AB378" s="19"/>
      <c r="AC378" s="21"/>
      <c r="AD378" s="74"/>
      <c r="AH378" s="56"/>
      <c r="AI378" s="56"/>
      <c r="AJ378" s="68"/>
      <c r="AN378" s="19"/>
      <c r="AO378" s="21"/>
      <c r="AP378" s="68"/>
      <c r="AQ378" s="20"/>
    </row>
    <row r="379" spans="1:43" s="73" customFormat="1" x14ac:dyDescent="0.2">
      <c r="A379" s="75"/>
      <c r="L379" s="68"/>
      <c r="P379" s="56"/>
      <c r="Q379" s="56"/>
      <c r="R379" s="68"/>
      <c r="V379" s="56"/>
      <c r="W379" s="56"/>
      <c r="X379" s="68"/>
      <c r="Y379" s="55"/>
      <c r="AA379" s="68"/>
      <c r="AB379" s="19"/>
      <c r="AC379" s="21"/>
      <c r="AD379" s="74"/>
      <c r="AH379" s="56"/>
      <c r="AI379" s="56"/>
      <c r="AJ379" s="68"/>
      <c r="AN379" s="19"/>
      <c r="AO379" s="21"/>
      <c r="AP379" s="68"/>
      <c r="AQ379" s="20"/>
    </row>
    <row r="380" spans="1:43" s="73" customFormat="1" x14ac:dyDescent="0.2">
      <c r="A380" s="75"/>
      <c r="L380" s="68"/>
      <c r="P380" s="56"/>
      <c r="Q380" s="56"/>
      <c r="R380" s="68"/>
      <c r="V380" s="56"/>
      <c r="W380" s="56"/>
      <c r="X380" s="68"/>
      <c r="Y380" s="55"/>
      <c r="AA380" s="68"/>
      <c r="AB380" s="19"/>
      <c r="AC380" s="21"/>
      <c r="AD380" s="74"/>
      <c r="AH380" s="56"/>
      <c r="AI380" s="56"/>
      <c r="AJ380" s="68"/>
      <c r="AN380" s="19"/>
      <c r="AO380" s="21"/>
      <c r="AP380" s="68"/>
      <c r="AQ380" s="20"/>
    </row>
    <row r="381" spans="1:43" s="73" customFormat="1" x14ac:dyDescent="0.2">
      <c r="A381" s="75"/>
      <c r="L381" s="68"/>
      <c r="P381" s="56"/>
      <c r="Q381" s="56"/>
      <c r="R381" s="68"/>
      <c r="V381" s="56"/>
      <c r="W381" s="56"/>
      <c r="X381" s="68"/>
      <c r="Y381" s="55"/>
      <c r="AA381" s="68"/>
      <c r="AB381" s="19"/>
      <c r="AC381" s="21"/>
      <c r="AD381" s="74"/>
      <c r="AH381" s="56"/>
      <c r="AI381" s="56"/>
      <c r="AJ381" s="68"/>
      <c r="AN381" s="19"/>
      <c r="AO381" s="21"/>
      <c r="AP381" s="68"/>
      <c r="AQ381" s="20"/>
    </row>
    <row r="382" spans="1:43" s="73" customFormat="1" x14ac:dyDescent="0.2">
      <c r="A382" s="75"/>
      <c r="L382" s="68"/>
      <c r="P382" s="56"/>
      <c r="Q382" s="56"/>
      <c r="R382" s="68"/>
      <c r="V382" s="56"/>
      <c r="W382" s="56"/>
      <c r="X382" s="68"/>
      <c r="Y382" s="55"/>
      <c r="AA382" s="68"/>
      <c r="AB382" s="19"/>
      <c r="AC382" s="21"/>
      <c r="AD382" s="74"/>
      <c r="AH382" s="56"/>
      <c r="AI382" s="56"/>
      <c r="AJ382" s="68"/>
      <c r="AN382" s="19"/>
      <c r="AO382" s="21"/>
      <c r="AP382" s="68"/>
      <c r="AQ382" s="20"/>
    </row>
    <row r="383" spans="1:43" s="73" customFormat="1" x14ac:dyDescent="0.2">
      <c r="A383" s="75"/>
      <c r="L383" s="68"/>
      <c r="P383" s="56"/>
      <c r="Q383" s="56"/>
      <c r="R383" s="68"/>
      <c r="V383" s="56"/>
      <c r="W383" s="56"/>
      <c r="X383" s="68"/>
      <c r="Y383" s="55"/>
      <c r="AA383" s="68"/>
      <c r="AB383" s="19"/>
      <c r="AC383" s="21"/>
      <c r="AD383" s="74"/>
      <c r="AH383" s="56"/>
      <c r="AI383" s="56"/>
      <c r="AJ383" s="68"/>
      <c r="AN383" s="19"/>
      <c r="AO383" s="21"/>
      <c r="AP383" s="68"/>
      <c r="AQ383" s="20"/>
    </row>
    <row r="384" spans="1:43" s="73" customFormat="1" x14ac:dyDescent="0.2">
      <c r="A384" s="75"/>
      <c r="L384" s="68"/>
      <c r="P384" s="56"/>
      <c r="Q384" s="56"/>
      <c r="R384" s="68"/>
      <c r="V384" s="56"/>
      <c r="W384" s="56"/>
      <c r="X384" s="68"/>
      <c r="Y384" s="55"/>
      <c r="AA384" s="68"/>
      <c r="AB384" s="19"/>
      <c r="AC384" s="21"/>
      <c r="AD384" s="74"/>
      <c r="AH384" s="56"/>
      <c r="AI384" s="56"/>
      <c r="AJ384" s="68"/>
      <c r="AN384" s="19"/>
      <c r="AO384" s="21"/>
      <c r="AP384" s="68"/>
      <c r="AQ384" s="20"/>
    </row>
    <row r="385" spans="1:43" s="73" customFormat="1" x14ac:dyDescent="0.2">
      <c r="A385" s="75"/>
      <c r="L385" s="68"/>
      <c r="P385" s="56"/>
      <c r="Q385" s="56"/>
      <c r="R385" s="68"/>
      <c r="V385" s="56"/>
      <c r="W385" s="56"/>
      <c r="X385" s="68"/>
      <c r="Y385" s="55"/>
      <c r="AA385" s="68"/>
      <c r="AB385" s="19"/>
      <c r="AC385" s="21"/>
      <c r="AD385" s="74"/>
      <c r="AH385" s="56"/>
      <c r="AI385" s="56"/>
      <c r="AJ385" s="68"/>
      <c r="AN385" s="19"/>
      <c r="AO385" s="21"/>
      <c r="AP385" s="68"/>
      <c r="AQ385" s="20"/>
    </row>
    <row r="386" spans="1:43" s="73" customFormat="1" x14ac:dyDescent="0.2">
      <c r="A386" s="75"/>
      <c r="L386" s="68"/>
      <c r="P386" s="56"/>
      <c r="Q386" s="56"/>
      <c r="R386" s="68"/>
      <c r="V386" s="56"/>
      <c r="W386" s="56"/>
      <c r="X386" s="68"/>
      <c r="Y386" s="55"/>
      <c r="AA386" s="68"/>
      <c r="AB386" s="19"/>
      <c r="AC386" s="21"/>
      <c r="AD386" s="74"/>
      <c r="AH386" s="56"/>
      <c r="AI386" s="56"/>
      <c r="AJ386" s="68"/>
      <c r="AN386" s="19"/>
      <c r="AO386" s="21"/>
      <c r="AP386" s="68"/>
      <c r="AQ386" s="20"/>
    </row>
    <row r="387" spans="1:43" s="73" customFormat="1" x14ac:dyDescent="0.2">
      <c r="A387" s="75"/>
      <c r="L387" s="68"/>
      <c r="P387" s="56"/>
      <c r="Q387" s="56"/>
      <c r="R387" s="68"/>
      <c r="V387" s="56"/>
      <c r="W387" s="56"/>
      <c r="X387" s="68"/>
      <c r="Y387" s="55"/>
      <c r="AA387" s="68"/>
      <c r="AB387" s="19"/>
      <c r="AC387" s="21"/>
      <c r="AD387" s="74"/>
      <c r="AH387" s="56"/>
      <c r="AI387" s="56"/>
      <c r="AJ387" s="68"/>
      <c r="AN387" s="19"/>
      <c r="AO387" s="21"/>
      <c r="AP387" s="68"/>
      <c r="AQ387" s="20"/>
    </row>
    <row r="388" spans="1:43" s="73" customFormat="1" x14ac:dyDescent="0.2">
      <c r="A388" s="75"/>
      <c r="L388" s="68"/>
      <c r="P388" s="56"/>
      <c r="Q388" s="56"/>
      <c r="R388" s="68"/>
      <c r="V388" s="56"/>
      <c r="W388" s="56"/>
      <c r="X388" s="68"/>
      <c r="Y388" s="55"/>
      <c r="AA388" s="68"/>
      <c r="AB388" s="19"/>
      <c r="AC388" s="21"/>
      <c r="AD388" s="74"/>
      <c r="AH388" s="56"/>
      <c r="AI388" s="56"/>
      <c r="AJ388" s="68"/>
      <c r="AN388" s="19"/>
      <c r="AO388" s="21"/>
      <c r="AP388" s="68"/>
      <c r="AQ388" s="20"/>
    </row>
    <row r="389" spans="1:43" s="73" customFormat="1" x14ac:dyDescent="0.2">
      <c r="A389" s="75"/>
      <c r="L389" s="68"/>
      <c r="P389" s="56"/>
      <c r="Q389" s="56"/>
      <c r="R389" s="68"/>
      <c r="V389" s="56"/>
      <c r="W389" s="56"/>
      <c r="X389" s="68"/>
      <c r="Y389" s="55"/>
      <c r="AA389" s="68"/>
      <c r="AB389" s="19"/>
      <c r="AC389" s="21"/>
      <c r="AD389" s="74"/>
      <c r="AH389" s="56"/>
      <c r="AI389" s="56"/>
      <c r="AJ389" s="68"/>
      <c r="AN389" s="19"/>
      <c r="AO389" s="21"/>
      <c r="AP389" s="68"/>
      <c r="AQ389" s="20"/>
    </row>
    <row r="390" spans="1:43" s="73" customFormat="1" x14ac:dyDescent="0.2">
      <c r="A390" s="75"/>
      <c r="L390" s="68"/>
      <c r="P390" s="56"/>
      <c r="Q390" s="56"/>
      <c r="R390" s="68"/>
      <c r="V390" s="56"/>
      <c r="W390" s="56"/>
      <c r="X390" s="68"/>
      <c r="Y390" s="55"/>
      <c r="AA390" s="68"/>
      <c r="AB390" s="19"/>
      <c r="AC390" s="21"/>
      <c r="AD390" s="74"/>
      <c r="AH390" s="56"/>
      <c r="AI390" s="56"/>
      <c r="AJ390" s="68"/>
      <c r="AN390" s="19"/>
      <c r="AO390" s="21"/>
      <c r="AP390" s="68"/>
      <c r="AQ390" s="20"/>
    </row>
    <row r="391" spans="1:43" s="73" customFormat="1" x14ac:dyDescent="0.2">
      <c r="A391" s="75"/>
      <c r="L391" s="68"/>
      <c r="P391" s="56"/>
      <c r="Q391" s="56"/>
      <c r="R391" s="68"/>
      <c r="V391" s="56"/>
      <c r="W391" s="56"/>
      <c r="X391" s="68"/>
      <c r="Y391" s="55"/>
      <c r="AA391" s="68"/>
      <c r="AB391" s="19"/>
      <c r="AC391" s="21"/>
      <c r="AD391" s="74"/>
      <c r="AH391" s="56"/>
      <c r="AI391" s="56"/>
      <c r="AJ391" s="68"/>
      <c r="AN391" s="19"/>
      <c r="AO391" s="21"/>
      <c r="AP391" s="68"/>
      <c r="AQ391" s="20"/>
    </row>
    <row r="392" spans="1:43" s="73" customFormat="1" x14ac:dyDescent="0.2">
      <c r="A392" s="75"/>
      <c r="L392" s="68"/>
      <c r="P392" s="56"/>
      <c r="Q392" s="56"/>
      <c r="R392" s="68"/>
      <c r="V392" s="56"/>
      <c r="W392" s="56"/>
      <c r="X392" s="68"/>
      <c r="Y392" s="55"/>
      <c r="AA392" s="68"/>
      <c r="AB392" s="19"/>
      <c r="AC392" s="21"/>
      <c r="AD392" s="74"/>
      <c r="AH392" s="56"/>
      <c r="AI392" s="56"/>
      <c r="AJ392" s="68"/>
      <c r="AN392" s="19"/>
      <c r="AO392" s="21"/>
      <c r="AP392" s="68"/>
      <c r="AQ392" s="20"/>
    </row>
    <row r="393" spans="1:43" s="73" customFormat="1" x14ac:dyDescent="0.2">
      <c r="A393" s="75"/>
      <c r="L393" s="68"/>
      <c r="P393" s="56"/>
      <c r="Q393" s="56"/>
      <c r="R393" s="68"/>
      <c r="V393" s="56"/>
      <c r="W393" s="56"/>
      <c r="X393" s="68"/>
      <c r="Y393" s="55"/>
      <c r="AA393" s="68"/>
      <c r="AB393" s="19"/>
      <c r="AC393" s="21"/>
      <c r="AD393" s="74"/>
      <c r="AH393" s="56"/>
      <c r="AI393" s="56"/>
      <c r="AJ393" s="68"/>
      <c r="AN393" s="19"/>
      <c r="AO393" s="21"/>
      <c r="AP393" s="68"/>
      <c r="AQ393" s="20"/>
    </row>
    <row r="394" spans="1:43" s="73" customFormat="1" x14ac:dyDescent="0.2">
      <c r="A394" s="75"/>
      <c r="L394" s="68"/>
      <c r="P394" s="56"/>
      <c r="Q394" s="56"/>
      <c r="R394" s="68"/>
      <c r="V394" s="56"/>
      <c r="W394" s="56"/>
      <c r="X394" s="68"/>
      <c r="Y394" s="55"/>
      <c r="AA394" s="68"/>
      <c r="AB394" s="19"/>
      <c r="AC394" s="21"/>
      <c r="AD394" s="74"/>
      <c r="AH394" s="56"/>
      <c r="AI394" s="56"/>
      <c r="AJ394" s="68"/>
      <c r="AN394" s="19"/>
      <c r="AO394" s="21"/>
      <c r="AP394" s="68"/>
      <c r="AQ394" s="20"/>
    </row>
    <row r="395" spans="1:43" s="73" customFormat="1" x14ac:dyDescent="0.2">
      <c r="A395" s="75"/>
      <c r="L395" s="68"/>
      <c r="P395" s="56"/>
      <c r="Q395" s="56"/>
      <c r="R395" s="68"/>
      <c r="V395" s="56"/>
      <c r="W395" s="56"/>
      <c r="X395" s="68"/>
      <c r="Y395" s="55"/>
      <c r="AA395" s="68"/>
      <c r="AB395" s="19"/>
      <c r="AC395" s="21"/>
      <c r="AD395" s="74"/>
      <c r="AH395" s="56"/>
      <c r="AI395" s="56"/>
      <c r="AJ395" s="68"/>
      <c r="AN395" s="19"/>
      <c r="AO395" s="21"/>
      <c r="AP395" s="68"/>
      <c r="AQ395" s="20"/>
    </row>
    <row r="396" spans="1:43" s="73" customFormat="1" x14ac:dyDescent="0.2">
      <c r="A396" s="75"/>
      <c r="L396" s="68"/>
      <c r="P396" s="56"/>
      <c r="Q396" s="56"/>
      <c r="R396" s="68"/>
      <c r="V396" s="56"/>
      <c r="W396" s="56"/>
      <c r="X396" s="68"/>
      <c r="Y396" s="55"/>
      <c r="AA396" s="68"/>
      <c r="AB396" s="19"/>
      <c r="AC396" s="21"/>
      <c r="AD396" s="74"/>
      <c r="AH396" s="56"/>
      <c r="AI396" s="56"/>
      <c r="AJ396" s="68"/>
      <c r="AN396" s="19"/>
      <c r="AO396" s="21"/>
      <c r="AP396" s="68"/>
      <c r="AQ396" s="20"/>
    </row>
    <row r="397" spans="1:43" s="73" customFormat="1" x14ac:dyDescent="0.2">
      <c r="A397" s="75"/>
      <c r="L397" s="68"/>
      <c r="P397" s="56"/>
      <c r="Q397" s="56"/>
      <c r="R397" s="68"/>
      <c r="V397" s="56"/>
      <c r="W397" s="56"/>
      <c r="X397" s="68"/>
      <c r="Y397" s="55"/>
      <c r="AA397" s="68"/>
      <c r="AB397" s="19"/>
      <c r="AC397" s="21"/>
      <c r="AD397" s="74"/>
      <c r="AH397" s="56"/>
      <c r="AI397" s="56"/>
      <c r="AJ397" s="68"/>
      <c r="AN397" s="19"/>
      <c r="AO397" s="21"/>
      <c r="AP397" s="68"/>
      <c r="AQ397" s="20"/>
    </row>
    <row r="398" spans="1:43" s="73" customFormat="1" x14ac:dyDescent="0.2">
      <c r="A398" s="75"/>
      <c r="L398" s="68"/>
      <c r="P398" s="56"/>
      <c r="Q398" s="56"/>
      <c r="R398" s="68"/>
      <c r="V398" s="56"/>
      <c r="W398" s="56"/>
      <c r="X398" s="68"/>
      <c r="Y398" s="55"/>
      <c r="AA398" s="68"/>
      <c r="AB398" s="19"/>
      <c r="AC398" s="21"/>
      <c r="AD398" s="74"/>
      <c r="AH398" s="56"/>
      <c r="AI398" s="56"/>
      <c r="AJ398" s="68"/>
      <c r="AN398" s="19"/>
      <c r="AO398" s="21"/>
      <c r="AP398" s="68"/>
      <c r="AQ398" s="20"/>
    </row>
    <row r="399" spans="1:43" s="73" customFormat="1" x14ac:dyDescent="0.2">
      <c r="A399" s="75"/>
      <c r="L399" s="68"/>
      <c r="P399" s="56"/>
      <c r="Q399" s="56"/>
      <c r="R399" s="68"/>
      <c r="V399" s="56"/>
      <c r="W399" s="56"/>
      <c r="X399" s="68"/>
      <c r="Y399" s="55"/>
      <c r="AA399" s="68"/>
      <c r="AB399" s="19"/>
      <c r="AC399" s="21"/>
      <c r="AD399" s="74"/>
      <c r="AH399" s="56"/>
      <c r="AI399" s="56"/>
      <c r="AJ399" s="68"/>
      <c r="AN399" s="19"/>
      <c r="AO399" s="21"/>
      <c r="AP399" s="68"/>
      <c r="AQ399" s="20"/>
    </row>
    <row r="400" spans="1:43" s="73" customFormat="1" x14ac:dyDescent="0.2">
      <c r="A400" s="75"/>
      <c r="L400" s="68"/>
      <c r="P400" s="56"/>
      <c r="Q400" s="56"/>
      <c r="R400" s="68"/>
      <c r="V400" s="56"/>
      <c r="W400" s="56"/>
      <c r="X400" s="68"/>
      <c r="Y400" s="55"/>
      <c r="AA400" s="68"/>
      <c r="AB400" s="19"/>
      <c r="AC400" s="21"/>
      <c r="AD400" s="74"/>
      <c r="AH400" s="56"/>
      <c r="AI400" s="56"/>
      <c r="AJ400" s="68"/>
      <c r="AN400" s="19"/>
      <c r="AO400" s="21"/>
      <c r="AP400" s="68"/>
      <c r="AQ400" s="20"/>
    </row>
    <row r="401" spans="1:43" s="73" customFormat="1" x14ac:dyDescent="0.2">
      <c r="A401" s="75"/>
      <c r="L401" s="68"/>
      <c r="P401" s="56"/>
      <c r="Q401" s="56"/>
      <c r="R401" s="68"/>
      <c r="V401" s="56"/>
      <c r="W401" s="56"/>
      <c r="X401" s="68"/>
      <c r="Y401" s="55"/>
      <c r="AA401" s="68"/>
      <c r="AB401" s="19"/>
      <c r="AC401" s="21"/>
      <c r="AD401" s="74"/>
      <c r="AH401" s="56"/>
      <c r="AI401" s="56"/>
      <c r="AJ401" s="68"/>
      <c r="AN401" s="19"/>
      <c r="AO401" s="21"/>
      <c r="AP401" s="68"/>
      <c r="AQ401" s="20"/>
    </row>
    <row r="402" spans="1:43" s="73" customFormat="1" x14ac:dyDescent="0.2">
      <c r="A402" s="75"/>
      <c r="L402" s="68"/>
      <c r="P402" s="56"/>
      <c r="Q402" s="56"/>
      <c r="R402" s="68"/>
      <c r="V402" s="56"/>
      <c r="W402" s="56"/>
      <c r="X402" s="68"/>
      <c r="Y402" s="55"/>
      <c r="AA402" s="68"/>
      <c r="AB402" s="19"/>
      <c r="AC402" s="21"/>
      <c r="AD402" s="74"/>
      <c r="AH402" s="56"/>
      <c r="AI402" s="56"/>
      <c r="AJ402" s="68"/>
      <c r="AN402" s="19"/>
      <c r="AO402" s="21"/>
      <c r="AP402" s="68"/>
      <c r="AQ402" s="20"/>
    </row>
    <row r="403" spans="1:43" s="73" customFormat="1" x14ac:dyDescent="0.2">
      <c r="A403" s="75"/>
      <c r="L403" s="68"/>
      <c r="P403" s="56"/>
      <c r="Q403" s="56"/>
      <c r="R403" s="68"/>
      <c r="V403" s="56"/>
      <c r="W403" s="56"/>
      <c r="X403" s="68"/>
      <c r="Y403" s="55"/>
      <c r="AA403" s="68"/>
      <c r="AB403" s="19"/>
      <c r="AC403" s="21"/>
      <c r="AD403" s="74"/>
      <c r="AH403" s="56"/>
      <c r="AI403" s="56"/>
      <c r="AJ403" s="68"/>
      <c r="AN403" s="19"/>
      <c r="AO403" s="21"/>
      <c r="AP403" s="68"/>
      <c r="AQ403" s="20"/>
    </row>
    <row r="404" spans="1:43" s="73" customFormat="1" x14ac:dyDescent="0.2">
      <c r="A404" s="75"/>
      <c r="L404" s="68"/>
      <c r="P404" s="56"/>
      <c r="Q404" s="56"/>
      <c r="R404" s="68"/>
      <c r="V404" s="56"/>
      <c r="W404" s="56"/>
      <c r="X404" s="68"/>
      <c r="Y404" s="55"/>
      <c r="AA404" s="68"/>
      <c r="AB404" s="19"/>
      <c r="AC404" s="21"/>
      <c r="AD404" s="74"/>
      <c r="AH404" s="56"/>
      <c r="AI404" s="56"/>
      <c r="AJ404" s="68"/>
      <c r="AN404" s="19"/>
      <c r="AO404" s="21"/>
      <c r="AP404" s="68"/>
      <c r="AQ404" s="20"/>
    </row>
    <row r="405" spans="1:43" s="73" customFormat="1" x14ac:dyDescent="0.2">
      <c r="A405" s="75"/>
      <c r="L405" s="68"/>
      <c r="P405" s="56"/>
      <c r="Q405" s="56"/>
      <c r="R405" s="68"/>
      <c r="V405" s="56"/>
      <c r="W405" s="56"/>
      <c r="X405" s="68"/>
      <c r="Y405" s="55"/>
      <c r="AA405" s="68"/>
      <c r="AB405" s="19"/>
      <c r="AC405" s="21"/>
      <c r="AD405" s="74"/>
      <c r="AH405" s="56"/>
      <c r="AI405" s="56"/>
      <c r="AJ405" s="68"/>
      <c r="AN405" s="19"/>
      <c r="AO405" s="21"/>
      <c r="AP405" s="68"/>
      <c r="AQ405" s="20"/>
    </row>
    <row r="406" spans="1:43" s="73" customFormat="1" x14ac:dyDescent="0.2">
      <c r="A406" s="75"/>
      <c r="L406" s="68"/>
      <c r="P406" s="56"/>
      <c r="Q406" s="56"/>
      <c r="R406" s="68"/>
      <c r="V406" s="56"/>
      <c r="W406" s="56"/>
      <c r="X406" s="68"/>
      <c r="Y406" s="55"/>
      <c r="AA406" s="68"/>
      <c r="AB406" s="19"/>
      <c r="AC406" s="21"/>
      <c r="AD406" s="74"/>
      <c r="AH406" s="56"/>
      <c r="AI406" s="56"/>
      <c r="AJ406" s="68"/>
      <c r="AN406" s="19"/>
      <c r="AO406" s="21"/>
      <c r="AP406" s="68"/>
      <c r="AQ406" s="20"/>
    </row>
    <row r="407" spans="1:43" s="73" customFormat="1" x14ac:dyDescent="0.2">
      <c r="A407" s="75"/>
      <c r="L407" s="68"/>
      <c r="P407" s="56"/>
      <c r="Q407" s="56"/>
      <c r="R407" s="68"/>
      <c r="V407" s="56"/>
      <c r="W407" s="56"/>
      <c r="X407" s="68"/>
      <c r="Y407" s="55"/>
      <c r="AA407" s="68"/>
      <c r="AB407" s="19"/>
      <c r="AC407" s="21"/>
      <c r="AD407" s="74"/>
      <c r="AH407" s="56"/>
      <c r="AI407" s="56"/>
      <c r="AJ407" s="68"/>
      <c r="AN407" s="19"/>
      <c r="AO407" s="21"/>
      <c r="AP407" s="68"/>
      <c r="AQ407" s="20"/>
    </row>
    <row r="408" spans="1:43" s="73" customFormat="1" x14ac:dyDescent="0.2">
      <c r="A408" s="75"/>
      <c r="L408" s="68"/>
      <c r="P408" s="56"/>
      <c r="Q408" s="56"/>
      <c r="R408" s="68"/>
      <c r="V408" s="56"/>
      <c r="W408" s="56"/>
      <c r="X408" s="68"/>
      <c r="Y408" s="55"/>
      <c r="AA408" s="68"/>
      <c r="AB408" s="19"/>
      <c r="AC408" s="21"/>
      <c r="AD408" s="74"/>
      <c r="AH408" s="56"/>
      <c r="AI408" s="56"/>
      <c r="AJ408" s="68"/>
      <c r="AN408" s="19"/>
      <c r="AO408" s="21"/>
      <c r="AP408" s="68"/>
      <c r="AQ408" s="20"/>
    </row>
  </sheetData>
  <mergeCells count="29">
    <mergeCell ref="B113:AQ113"/>
    <mergeCell ref="B31:AQ31"/>
    <mergeCell ref="B105:AQ105"/>
    <mergeCell ref="B106:AQ106"/>
    <mergeCell ref="B108:AQ108"/>
    <mergeCell ref="B109:AQ109"/>
    <mergeCell ref="B110:AQ110"/>
    <mergeCell ref="B107:AQ107"/>
    <mergeCell ref="B112:AQ112"/>
    <mergeCell ref="B111:AQ111"/>
    <mergeCell ref="I5:M5"/>
    <mergeCell ref="AO6:AQ6"/>
    <mergeCell ref="AI6:AK6"/>
    <mergeCell ref="B1:AQ1"/>
    <mergeCell ref="B2:AE2"/>
    <mergeCell ref="B4:AQ4"/>
    <mergeCell ref="U5:Y5"/>
    <mergeCell ref="AA5:AE5"/>
    <mergeCell ref="AG5:AK5"/>
    <mergeCell ref="AM5:AQ5"/>
    <mergeCell ref="O5:S5"/>
    <mergeCell ref="C5:G5"/>
    <mergeCell ref="AR1:AR12"/>
    <mergeCell ref="B9:AQ9"/>
    <mergeCell ref="Q6:S6"/>
    <mergeCell ref="W6:Y6"/>
    <mergeCell ref="AC6:AE6"/>
    <mergeCell ref="E6:G6"/>
    <mergeCell ref="K6:M6"/>
  </mergeCells>
  <printOptions horizontalCentered="1"/>
  <pageMargins left="0.75" right="0.75" top="1" bottom="1" header="0.5" footer="0.5"/>
  <pageSetup scale="55" orientation="landscape" horizontalDpi="300" verticalDpi="300" r:id="rId1"/>
  <headerFooter alignWithMargins="0"/>
  <rowBreaks count="2" manualBreakCount="2">
    <brk id="29" max="42" man="1"/>
    <brk id="66"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PBFSIXMO</vt:lpstr>
      <vt:lpstr>PBFSIXMO!Print_Area</vt:lpstr>
      <vt:lpstr>PBFSIXMO!Print_Titles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Yajun Du</dc:creator>
  <cp:lastModifiedBy>Yajun Du</cp:lastModifiedBy>
  <dcterms:created xsi:type="dcterms:W3CDTF">2015-06-05T18:17:20Z</dcterms:created>
  <dcterms:modified xsi:type="dcterms:W3CDTF">2020-03-18T20:17:46Z</dcterms:modified>
</cp:coreProperties>
</file>