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TEAM D\9. TEAM MEMBERS\Megan\1. Open Assignments\07658 IFB 2024-007 COVID-19 Test Kits &amp; Harm Reduc Prod Dist Svcs\2.0 STRATEGIC PLANNING\j. Request to Post Solicitation\"/>
    </mc:Choice>
  </mc:AlternateContent>
  <xr:revisionPtr revIDLastSave="0" documentId="13_ncr:1_{9D37106A-1330-4796-9554-7EF21AC69D63}" xr6:coauthVersionLast="47" xr6:coauthVersionMax="47" xr10:uidLastSave="{00000000-0000-0000-0000-000000000000}"/>
  <bookViews>
    <workbookView xWindow="-110" yWindow="-110" windowWidth="19420" windowHeight="10420" xr2:uid="{01EAB2FB-8A15-4ECF-9093-B72DAD99102D}"/>
  </bookViews>
  <sheets>
    <sheet name="Pricing Sheet "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26" i="2"/>
</calcChain>
</file>

<file path=xl/sharedStrings.xml><?xml version="1.0" encoding="utf-8"?>
<sst xmlns="http://schemas.openxmlformats.org/spreadsheetml/2006/main" count="52" uniqueCount="45">
  <si>
    <t>Exhibit 9</t>
  </si>
  <si>
    <t>Bidder Name:</t>
  </si>
  <si>
    <t>Project Title:</t>
  </si>
  <si>
    <t>ARP COVID-19 Test Kits and Harm Reduction Products Distribution Services</t>
  </si>
  <si>
    <t>Period of Performance:</t>
  </si>
  <si>
    <t>12 Month Period*</t>
  </si>
  <si>
    <t>PRICING SHEET</t>
  </si>
  <si>
    <t xml:space="preserve"> </t>
  </si>
  <si>
    <t>Unit</t>
  </si>
  <si>
    <t># Months</t>
  </si>
  <si>
    <t>Estimated Quantity</t>
  </si>
  <si>
    <t>Price</t>
  </si>
  <si>
    <t>TOTAL</t>
  </si>
  <si>
    <t>Each</t>
  </si>
  <si>
    <t>Antigen Test Kits for Kiosks</t>
  </si>
  <si>
    <t>Test Kits must each contain two Antigen Tests per box, no more and no less.</t>
  </si>
  <si>
    <t>Antigen Test Kit Delivery to Homebound Distribution Program Individuals (includes postal delivery fee for Antigen Test Kits)</t>
  </si>
  <si>
    <t xml:space="preserve">Test Kits must each contain two Antigen Tests per box, no more and no less. </t>
  </si>
  <si>
    <t>FDA-approved Naloxone Hydrochloride 4 mg Intranasal Spray purchased by Contractor from FDA-approved and SAPC-verified manufacturer</t>
  </si>
  <si>
    <t>1 carton (containing 2 single-use devices in blister packages and instructions for use)</t>
  </si>
  <si>
    <t>Fentanyl Test Strip (FTS) Kits purchased by Contractor from a  SAPC-verified manufacturer</t>
  </si>
  <si>
    <t>1 FTS kit (containing at least 5 individually-packaged strips and instructions for use)</t>
  </si>
  <si>
    <t>Xylazine Test Strip (XTS) Kits purchased by Contractor from a SAPC-verified manufacturer</t>
  </si>
  <si>
    <t>1 XTS kit (containing at least 5 individually-packaged strips and instructions for use)</t>
  </si>
  <si>
    <t>FDA-standard External condoms purchased by Contractor from external vendor</t>
  </si>
  <si>
    <t xml:space="preserve">External condoms (FDA standard): latex, lubricated with non-spermicidal silicone or water-based lubricant </t>
  </si>
  <si>
    <t>FDA-standard Internal condoms purchased by Contractor from external vendor</t>
  </si>
  <si>
    <t>Internal condoms (FDA standard): thin, nitrile pouch</t>
  </si>
  <si>
    <t xml:space="preserve">Box of lubricant </t>
  </si>
  <si>
    <t>Printing Costs for Educational Materials (Pocket Cards for Antigen Test Kits)</t>
  </si>
  <si>
    <t>Printing Costs for Educational Materials (Pocket Cards for Sexual Disease Reduction)</t>
  </si>
  <si>
    <t>Kiosk Supply Restocking Fee (as-needed and inclusive of all products)</t>
  </si>
  <si>
    <t xml:space="preserve">Based on restocking of 100 machines x 4 times a month </t>
  </si>
  <si>
    <t>Kiosk Relocation/Removal Fee (as-needed)</t>
  </si>
  <si>
    <t>SUBTOTAL</t>
  </si>
  <si>
    <t>TOTAL BID PRICE</t>
  </si>
  <si>
    <t>____________________________________________</t>
  </si>
  <si>
    <t>______________</t>
  </si>
  <si>
    <t>Bidders Authorized Official Signature</t>
  </si>
  <si>
    <t>Date</t>
  </si>
  <si>
    <t>NOTE: No E-signatures will be accepted</t>
  </si>
  <si>
    <t>1 box has 500 lubricant packets</t>
  </si>
  <si>
    <r>
      <t xml:space="preserve">Budget instructions: 
The undersigned Bidder offers to perform the work described in the Invitation for Bids (IFB) for the following price(s). The fixed rate(s) must include all administrative costs, labor, supervision, overtime, materials, transportation, taxes, equipment, and supplies, unless stated otherwise in the IFB. 
It is understood and agreed that where quantities, if any, are set forth in the Pricing Sheet, they are only estimates, and the unit prices quoted, if any, will apply to the actual quantities, whatever they may be. Bidders must bid on all items in order to be considered responsive to this IFB. Estimated quantities are based on projected usage for 12 months.
</t>
    </r>
    <r>
      <rPr>
        <sz val="11"/>
        <color rgb="FFFF0000"/>
        <rFont val="Calibri"/>
        <family val="2"/>
        <scheme val="minor"/>
      </rPr>
      <t>Bidders must bid on all items on this Appendix B Exhibit 9 (Pricing Sheet). Bids that do not include pricing on all items on this Appendix B Exhibit 9 (Pricing Sheet), may be considered non-responsive and excluded from further consideration, at the discretion of the County.</t>
    </r>
    <r>
      <rPr>
        <sz val="11"/>
        <color rgb="FF000000"/>
        <rFont val="Calibri"/>
        <family val="2"/>
        <scheme val="minor"/>
      </rPr>
      <t xml:space="preserve"> No additional cost categories or items will be accepted on this Pricing Sheet.</t>
    </r>
  </si>
  <si>
    <r>
      <t xml:space="preserve">Monthly Kiosk Rental Cost (includes coordination, delivery, setup, as-needed maintenace/repair, </t>
    </r>
    <r>
      <rPr>
        <sz val="11"/>
        <rFont val="Calibri"/>
        <family val="2"/>
        <scheme val="minor"/>
      </rPr>
      <t>and wrap/signage)</t>
    </r>
  </si>
  <si>
    <r>
      <rPr>
        <sz val="11"/>
        <color rgb="FF000000"/>
        <rFont val="Calibri"/>
        <family val="2"/>
        <scheme val="minor"/>
      </rPr>
      <t>Cost to secure and package External/Male Condoms and lubricant (Packages should hold approximately</t>
    </r>
    <r>
      <rPr>
        <sz val="11"/>
        <color rgb="FF00B050"/>
        <rFont val="Calibri"/>
        <family val="2"/>
        <scheme val="minor"/>
      </rPr>
      <t xml:space="preserve"> </t>
    </r>
    <r>
      <rPr>
        <sz val="11"/>
        <rFont val="Calibri"/>
        <family val="2"/>
        <scheme val="minor"/>
      </rPr>
      <t>5 Condoms and 5 Lubricant packets, fit inside the Kiosk, and be sturdy bubble packing envelopes or boxes).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</si>
</sst>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sz val="11"/>
      <name val="Calibri"/>
      <family val="2"/>
      <scheme val="minor"/>
    </font>
    <font>
      <sz val="11"/>
      <color rgb="FF000000"/>
      <name val="Calibri"/>
      <family val="2"/>
      <scheme val="minor"/>
    </font>
    <font>
      <sz val="11"/>
      <color theme="1"/>
      <name val="Calibri"/>
      <family val="2"/>
    </font>
    <font>
      <sz val="11"/>
      <color rgb="FFFF0000"/>
      <name val="Calibri"/>
      <family val="2"/>
      <scheme val="minor"/>
    </font>
    <font>
      <sz val="11"/>
      <color rgb="FF00B050"/>
      <name val="Calibri"/>
      <family val="2"/>
      <scheme val="minor"/>
    </font>
    <font>
      <b/>
      <sz val="11"/>
      <name val="Calibri"/>
      <family val="2"/>
      <scheme val="minor"/>
    </font>
  </fonts>
  <fills count="3">
    <fill>
      <patternFill patternType="none"/>
    </fill>
    <fill>
      <patternFill patternType="gray125"/>
    </fill>
    <fill>
      <patternFill patternType="solid">
        <fgColor theme="4"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1" fillId="2" borderId="2" xfId="0" applyFont="1" applyFill="1" applyBorder="1" applyAlignment="1">
      <alignment horizontal="center"/>
    </xf>
    <xf numFmtId="0" fontId="2" fillId="0" borderId="0" xfId="0" applyFont="1" applyAlignment="1">
      <alignment horizontal="right"/>
    </xf>
    <xf numFmtId="0" fontId="1" fillId="0" borderId="0" xfId="0" applyFont="1"/>
    <xf numFmtId="0" fontId="1" fillId="2" borderId="2" xfId="0" applyFont="1" applyFill="1" applyBorder="1" applyAlignment="1">
      <alignment horizontal="center" wrapText="1"/>
    </xf>
    <xf numFmtId="0" fontId="0" fillId="0" borderId="2" xfId="0" applyBorder="1" applyAlignment="1">
      <alignment vertical="top"/>
    </xf>
    <xf numFmtId="0" fontId="0" fillId="0" borderId="0" xfId="0" applyAlignment="1">
      <alignment vertical="top"/>
    </xf>
    <xf numFmtId="0" fontId="1" fillId="2" borderId="2" xfId="0" applyFont="1" applyFill="1" applyBorder="1" applyAlignment="1">
      <alignment vertical="top"/>
    </xf>
    <xf numFmtId="0" fontId="0" fillId="0" borderId="2" xfId="0" applyBorder="1" applyAlignment="1">
      <alignment vertical="top" wrapText="1"/>
    </xf>
    <xf numFmtId="0" fontId="0" fillId="0" borderId="7" xfId="0" applyBorder="1" applyAlignment="1">
      <alignment vertical="top"/>
    </xf>
    <xf numFmtId="165" fontId="0" fillId="0" borderId="2" xfId="0" applyNumberFormat="1" applyBorder="1" applyAlignment="1">
      <alignment vertical="top"/>
    </xf>
    <xf numFmtId="164" fontId="0" fillId="0" borderId="2" xfId="0" applyNumberFormat="1" applyBorder="1" applyAlignment="1">
      <alignment vertical="top"/>
    </xf>
    <xf numFmtId="3" fontId="0" fillId="0" borderId="2" xfId="0" applyNumberFormat="1" applyBorder="1" applyAlignment="1">
      <alignment vertical="top"/>
    </xf>
    <xf numFmtId="0" fontId="1" fillId="0" borderId="1" xfId="0" applyFont="1" applyBorder="1" applyAlignment="1">
      <alignment horizontal="right" vertical="top"/>
    </xf>
    <xf numFmtId="0" fontId="0" fillId="0" borderId="1" xfId="0" applyBorder="1" applyAlignment="1">
      <alignment horizontal="right" vertical="top"/>
    </xf>
    <xf numFmtId="0" fontId="0" fillId="0" borderId="7" xfId="0" applyBorder="1" applyAlignment="1">
      <alignment horizontal="right" vertical="top"/>
    </xf>
    <xf numFmtId="164" fontId="1" fillId="0" borderId="8" xfId="0" applyNumberFormat="1" applyFont="1" applyBorder="1" applyAlignment="1">
      <alignment vertical="top"/>
    </xf>
    <xf numFmtId="0" fontId="0" fillId="0" borderId="0" xfId="0" applyAlignment="1">
      <alignment horizontal="right" vertical="top"/>
    </xf>
    <xf numFmtId="0" fontId="1" fillId="0" borderId="0" xfId="0" applyFont="1" applyAlignment="1">
      <alignment horizontal="right" vertical="top"/>
    </xf>
    <xf numFmtId="164" fontId="1" fillId="0" borderId="4" xfId="0" applyNumberFormat="1" applyFont="1" applyBorder="1" applyAlignment="1">
      <alignment vertical="top"/>
    </xf>
    <xf numFmtId="0" fontId="0" fillId="0" borderId="2" xfId="0" applyBorder="1" applyAlignment="1">
      <alignment horizontal="right" vertical="top"/>
    </xf>
    <xf numFmtId="0" fontId="6" fillId="0" borderId="2" xfId="0" applyFont="1" applyBorder="1" applyAlignment="1">
      <alignment horizontal="justify" vertical="top"/>
    </xf>
    <xf numFmtId="3" fontId="4" fillId="0" borderId="2" xfId="0" applyNumberFormat="1" applyFont="1" applyBorder="1" applyAlignment="1">
      <alignment vertical="top"/>
    </xf>
    <xf numFmtId="0" fontId="0" fillId="0" borderId="2" xfId="0" applyFill="1" applyBorder="1" applyAlignment="1">
      <alignment vertical="top" wrapText="1"/>
    </xf>
    <xf numFmtId="0" fontId="1" fillId="0" borderId="0" xfId="0" applyFont="1" applyAlignment="1">
      <alignment horizontal="left"/>
    </xf>
    <xf numFmtId="0" fontId="4" fillId="0" borderId="2" xfId="0" applyFont="1" applyFill="1" applyBorder="1" applyAlignment="1">
      <alignment vertical="top" wrapText="1"/>
    </xf>
    <xf numFmtId="0" fontId="9" fillId="2" borderId="2" xfId="0" applyFont="1" applyFill="1" applyBorder="1" applyAlignment="1">
      <alignment horizontal="center" wrapText="1"/>
    </xf>
    <xf numFmtId="0" fontId="4" fillId="0" borderId="2" xfId="0" applyFont="1" applyBorder="1" applyAlignment="1">
      <alignment vertical="top"/>
    </xf>
    <xf numFmtId="3" fontId="4" fillId="0" borderId="2" xfId="0" applyNumberFormat="1" applyFont="1" applyFill="1" applyBorder="1" applyAlignment="1">
      <alignment vertical="top"/>
    </xf>
    <xf numFmtId="3" fontId="4" fillId="0" borderId="2" xfId="0" applyNumberFormat="1" applyFont="1" applyFill="1" applyBorder="1" applyAlignment="1">
      <alignment horizontal="right" vertical="top"/>
    </xf>
    <xf numFmtId="0" fontId="5" fillId="0" borderId="1" xfId="0" applyFont="1" applyBorder="1" applyAlignment="1">
      <alignment wrapText="1"/>
    </xf>
    <xf numFmtId="0" fontId="0" fillId="0" borderId="1" xfId="0" applyBorder="1" applyAlignment="1">
      <alignment wrapText="1"/>
    </xf>
    <xf numFmtId="0" fontId="3" fillId="0" borderId="5"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1" fillId="0" borderId="9" xfId="0" applyFont="1" applyBorder="1" applyAlignment="1">
      <alignment horizontal="right" vertical="top"/>
    </xf>
    <xf numFmtId="0" fontId="1" fillId="0" borderId="10" xfId="0" applyFont="1" applyBorder="1" applyAlignment="1">
      <alignment horizontal="right" vertical="top"/>
    </xf>
    <xf numFmtId="0" fontId="0" fillId="0" borderId="10" xfId="0" applyBorder="1" applyAlignment="1">
      <alignment horizontal="right" vertical="top"/>
    </xf>
    <xf numFmtId="0" fontId="0" fillId="0" borderId="11" xfId="0" applyBorder="1" applyAlignment="1">
      <alignment horizontal="right" vertical="top"/>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FA43-CAD7-453C-97FC-0E809789343C}">
  <dimension ref="A1:I33"/>
  <sheetViews>
    <sheetView tabSelected="1" topLeftCell="A18" zoomScale="86" workbookViewId="0">
      <selection activeCell="A18" sqref="A18"/>
    </sheetView>
  </sheetViews>
  <sheetFormatPr defaultColWidth="8.54296875" defaultRowHeight="14.5" x14ac:dyDescent="0.35"/>
  <cols>
    <col min="1" max="1" width="54.54296875" style="6" customWidth="1"/>
    <col min="2" max="2" width="39.54296875" customWidth="1"/>
    <col min="3" max="3" width="10.54296875" customWidth="1"/>
    <col min="4" max="4" width="9.81640625" customWidth="1"/>
    <col min="5" max="5" width="18.453125" customWidth="1"/>
    <col min="6" max="6" width="21.81640625" customWidth="1"/>
    <col min="7" max="7" width="18.1796875" customWidth="1"/>
  </cols>
  <sheetData>
    <row r="1" spans="1:9" ht="15.5" x14ac:dyDescent="0.35">
      <c r="G1" s="2" t="s">
        <v>0</v>
      </c>
    </row>
    <row r="2" spans="1:9" x14ac:dyDescent="0.35">
      <c r="A2" s="6" t="s">
        <v>1</v>
      </c>
    </row>
    <row r="3" spans="1:9" x14ac:dyDescent="0.35">
      <c r="A3" s="6" t="s">
        <v>2</v>
      </c>
      <c r="B3" s="3" t="s">
        <v>3</v>
      </c>
      <c r="C3" s="3"/>
      <c r="D3" s="3"/>
      <c r="E3" s="3"/>
      <c r="F3" s="3"/>
    </row>
    <row r="4" spans="1:9" x14ac:dyDescent="0.35">
      <c r="A4" s="6" t="s">
        <v>4</v>
      </c>
      <c r="B4" s="3" t="s">
        <v>5</v>
      </c>
      <c r="C4" s="3"/>
      <c r="D4" s="3"/>
      <c r="E4" s="3"/>
      <c r="F4" s="3"/>
    </row>
    <row r="5" spans="1:9" ht="5.15" customHeight="1" x14ac:dyDescent="0.35"/>
    <row r="6" spans="1:9" ht="133" customHeight="1" x14ac:dyDescent="0.35">
      <c r="A6" s="30" t="s">
        <v>42</v>
      </c>
      <c r="B6" s="31"/>
      <c r="C6" s="31"/>
      <c r="D6" s="31"/>
      <c r="E6" s="31"/>
      <c r="F6" s="31"/>
      <c r="G6" s="31"/>
    </row>
    <row r="7" spans="1:9" ht="27.75" customHeight="1" x14ac:dyDescent="0.5">
      <c r="A7" s="32" t="s">
        <v>6</v>
      </c>
      <c r="B7" s="33"/>
      <c r="C7" s="33"/>
      <c r="D7" s="33"/>
      <c r="E7" s="33"/>
      <c r="F7" s="33"/>
      <c r="G7" s="34"/>
      <c r="I7" t="s">
        <v>7</v>
      </c>
    </row>
    <row r="8" spans="1:9" x14ac:dyDescent="0.35">
      <c r="A8" s="5"/>
      <c r="B8" s="5"/>
      <c r="C8" s="5"/>
      <c r="D8" s="5"/>
      <c r="E8" s="5"/>
      <c r="F8" s="5"/>
      <c r="G8" s="5"/>
    </row>
    <row r="9" spans="1:9" ht="58.5" customHeight="1" x14ac:dyDescent="0.35">
      <c r="A9" s="7"/>
      <c r="B9" s="1" t="s">
        <v>8</v>
      </c>
      <c r="C9" s="1" t="s">
        <v>9</v>
      </c>
      <c r="D9" s="4" t="s">
        <v>8</v>
      </c>
      <c r="E9" s="26" t="s">
        <v>10</v>
      </c>
      <c r="F9" s="1" t="s">
        <v>11</v>
      </c>
      <c r="G9" s="1" t="s">
        <v>12</v>
      </c>
    </row>
    <row r="10" spans="1:9" ht="33.75" customHeight="1" x14ac:dyDescent="0.35">
      <c r="A10" s="8" t="s">
        <v>43</v>
      </c>
      <c r="B10" s="5" t="s">
        <v>13</v>
      </c>
      <c r="C10" s="5">
        <v>12</v>
      </c>
      <c r="D10" s="20">
        <v>1</v>
      </c>
      <c r="E10" s="27">
        <v>100</v>
      </c>
      <c r="F10" s="10"/>
      <c r="G10" s="11"/>
    </row>
    <row r="11" spans="1:9" ht="42.65" customHeight="1" x14ac:dyDescent="0.35">
      <c r="A11" s="8" t="s">
        <v>14</v>
      </c>
      <c r="B11" s="21" t="s">
        <v>15</v>
      </c>
      <c r="C11" s="5">
        <v>12</v>
      </c>
      <c r="D11" s="5">
        <v>1</v>
      </c>
      <c r="E11" s="22">
        <v>37500</v>
      </c>
      <c r="F11" s="10"/>
      <c r="G11" s="11"/>
    </row>
    <row r="12" spans="1:9" ht="42.65" customHeight="1" x14ac:dyDescent="0.35">
      <c r="A12" s="8" t="s">
        <v>16</v>
      </c>
      <c r="B12" s="21" t="s">
        <v>17</v>
      </c>
      <c r="C12" s="5">
        <v>12</v>
      </c>
      <c r="D12" s="5">
        <v>1</v>
      </c>
      <c r="E12" s="22">
        <v>433</v>
      </c>
      <c r="F12" s="10"/>
      <c r="G12" s="11"/>
      <c r="I12" t="s">
        <v>7</v>
      </c>
    </row>
    <row r="13" spans="1:9" ht="54.65" customHeight="1" x14ac:dyDescent="0.35">
      <c r="A13" s="8" t="s">
        <v>18</v>
      </c>
      <c r="B13" s="8" t="s">
        <v>19</v>
      </c>
      <c r="C13" s="8">
        <v>12</v>
      </c>
      <c r="D13" s="5">
        <v>1</v>
      </c>
      <c r="E13" s="22">
        <v>370</v>
      </c>
      <c r="F13" s="10"/>
      <c r="G13" s="11"/>
    </row>
    <row r="14" spans="1:9" ht="36.65" customHeight="1" x14ac:dyDescent="0.35">
      <c r="A14" s="8" t="s">
        <v>20</v>
      </c>
      <c r="B14" s="8" t="s">
        <v>21</v>
      </c>
      <c r="C14" s="8">
        <v>12</v>
      </c>
      <c r="D14" s="5">
        <v>1</v>
      </c>
      <c r="E14" s="22">
        <v>1785</v>
      </c>
      <c r="F14" s="10"/>
      <c r="G14" s="11"/>
    </row>
    <row r="15" spans="1:9" ht="42.65" customHeight="1" x14ac:dyDescent="0.35">
      <c r="A15" s="8" t="s">
        <v>22</v>
      </c>
      <c r="B15" s="8" t="s">
        <v>23</v>
      </c>
      <c r="C15" s="8">
        <v>12</v>
      </c>
      <c r="D15" s="5">
        <v>1</v>
      </c>
      <c r="E15" s="22">
        <v>111</v>
      </c>
      <c r="F15" s="10"/>
      <c r="G15" s="11"/>
    </row>
    <row r="16" spans="1:9" ht="50.15" customHeight="1" x14ac:dyDescent="0.35">
      <c r="A16" s="23" t="s">
        <v>24</v>
      </c>
      <c r="B16" s="8" t="s">
        <v>25</v>
      </c>
      <c r="C16" s="8">
        <v>12</v>
      </c>
      <c r="D16" s="5">
        <v>1</v>
      </c>
      <c r="E16" s="28">
        <v>20000</v>
      </c>
      <c r="F16" s="10"/>
      <c r="G16" s="11"/>
      <c r="I16" t="s">
        <v>7</v>
      </c>
    </row>
    <row r="17" spans="1:7" ht="33.65" customHeight="1" x14ac:dyDescent="0.35">
      <c r="A17" s="23" t="s">
        <v>26</v>
      </c>
      <c r="B17" s="8" t="s">
        <v>27</v>
      </c>
      <c r="C17" s="8">
        <v>12</v>
      </c>
      <c r="D17" s="5">
        <v>1</v>
      </c>
      <c r="E17" s="28">
        <v>250</v>
      </c>
      <c r="F17" s="10"/>
      <c r="G17" s="11"/>
    </row>
    <row r="18" spans="1:7" ht="33.65" customHeight="1" x14ac:dyDescent="0.35">
      <c r="A18" s="23" t="s">
        <v>28</v>
      </c>
      <c r="B18" s="8" t="s">
        <v>41</v>
      </c>
      <c r="C18" s="8">
        <v>12</v>
      </c>
      <c r="D18" s="5">
        <v>1</v>
      </c>
      <c r="E18" s="29">
        <v>42</v>
      </c>
      <c r="F18" s="10"/>
      <c r="G18" s="11"/>
    </row>
    <row r="19" spans="1:7" ht="58.15" customHeight="1" x14ac:dyDescent="0.35">
      <c r="A19" s="25" t="s">
        <v>44</v>
      </c>
      <c r="B19" s="5" t="s">
        <v>13</v>
      </c>
      <c r="C19" s="8">
        <v>12</v>
      </c>
      <c r="D19" s="5">
        <v>1</v>
      </c>
      <c r="E19" s="29">
        <v>8400</v>
      </c>
      <c r="F19" s="10"/>
      <c r="G19" s="11"/>
    </row>
    <row r="20" spans="1:7" ht="36.65" customHeight="1" x14ac:dyDescent="0.35">
      <c r="A20" s="23" t="s">
        <v>29</v>
      </c>
      <c r="B20" s="5" t="s">
        <v>13</v>
      </c>
      <c r="C20" s="8">
        <v>12</v>
      </c>
      <c r="D20" s="5">
        <v>1</v>
      </c>
      <c r="E20" s="22">
        <v>40000</v>
      </c>
      <c r="F20" s="10"/>
      <c r="G20" s="11"/>
    </row>
    <row r="21" spans="1:7" ht="36.65" customHeight="1" x14ac:dyDescent="0.35">
      <c r="A21" s="23" t="s">
        <v>30</v>
      </c>
      <c r="B21" s="5" t="s">
        <v>13</v>
      </c>
      <c r="C21" s="8">
        <v>12</v>
      </c>
      <c r="D21" s="5">
        <v>1</v>
      </c>
      <c r="E21" s="22">
        <v>8400</v>
      </c>
      <c r="F21" s="10"/>
      <c r="G21" s="11"/>
    </row>
    <row r="22" spans="1:7" ht="47.5" customHeight="1" x14ac:dyDescent="0.35">
      <c r="A22" s="8" t="s">
        <v>31</v>
      </c>
      <c r="B22" s="8" t="s">
        <v>32</v>
      </c>
      <c r="C22" s="8">
        <v>12</v>
      </c>
      <c r="D22" s="5">
        <v>1</v>
      </c>
      <c r="E22" s="22">
        <v>400</v>
      </c>
      <c r="F22" s="10"/>
      <c r="G22" s="11"/>
    </row>
    <row r="23" spans="1:7" ht="25.4" customHeight="1" x14ac:dyDescent="0.35">
      <c r="A23" s="8" t="s">
        <v>33</v>
      </c>
      <c r="B23" s="5" t="s">
        <v>13</v>
      </c>
      <c r="C23" s="8">
        <v>12</v>
      </c>
      <c r="D23" s="5">
        <v>1</v>
      </c>
      <c r="E23" s="12">
        <v>50</v>
      </c>
      <c r="F23" s="10"/>
      <c r="G23" s="11"/>
    </row>
    <row r="24" spans="1:7" ht="13.5" customHeight="1" x14ac:dyDescent="0.35">
      <c r="A24" s="9"/>
      <c r="B24" s="13" t="s">
        <v>34</v>
      </c>
      <c r="C24" s="13"/>
      <c r="D24" s="14"/>
      <c r="E24" s="14"/>
      <c r="F24" s="15"/>
      <c r="G24" s="16">
        <f>+SUM(G10:G23)</f>
        <v>0</v>
      </c>
    </row>
    <row r="25" spans="1:7" ht="29.9" customHeight="1" x14ac:dyDescent="0.35">
      <c r="B25" s="17"/>
      <c r="C25" s="17"/>
      <c r="D25" s="17"/>
      <c r="E25" s="17"/>
      <c r="F25" s="17"/>
      <c r="G25" s="6"/>
    </row>
    <row r="26" spans="1:7" ht="29.9" customHeight="1" x14ac:dyDescent="0.35">
      <c r="A26" s="35" t="s">
        <v>35</v>
      </c>
      <c r="B26" s="36"/>
      <c r="C26" s="37"/>
      <c r="D26" s="37"/>
      <c r="E26" s="38"/>
      <c r="F26" s="18"/>
      <c r="G26" s="19">
        <f>+G24</f>
        <v>0</v>
      </c>
    </row>
    <row r="27" spans="1:7" ht="29.9" customHeight="1" x14ac:dyDescent="0.35"/>
    <row r="28" spans="1:7" ht="29.9" customHeight="1" x14ac:dyDescent="0.35"/>
    <row r="29" spans="1:7" ht="29.9" customHeight="1" x14ac:dyDescent="0.35"/>
    <row r="30" spans="1:7" x14ac:dyDescent="0.35">
      <c r="B30" t="s">
        <v>36</v>
      </c>
      <c r="G30" t="s">
        <v>37</v>
      </c>
    </row>
    <row r="31" spans="1:7" x14ac:dyDescent="0.35">
      <c r="B31" t="s">
        <v>38</v>
      </c>
      <c r="G31" t="s">
        <v>39</v>
      </c>
    </row>
    <row r="33" spans="1:6" x14ac:dyDescent="0.35">
      <c r="A33" s="39" t="s">
        <v>40</v>
      </c>
      <c r="B33" s="39"/>
      <c r="C33" s="24"/>
      <c r="D33" s="24"/>
      <c r="E33" s="24"/>
      <c r="F33" s="24"/>
    </row>
  </sheetData>
  <mergeCells count="4">
    <mergeCell ref="A6:G6"/>
    <mergeCell ref="A7:G7"/>
    <mergeCell ref="A26:E26"/>
    <mergeCell ref="A33:B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B12CD46C22874F9813A6F00B41CAA5" ma:contentTypeVersion="4" ma:contentTypeDescription="Create a new document." ma:contentTypeScope="" ma:versionID="835cf46f6c18f7fc28af51d1d7bb8d16">
  <xsd:schema xmlns:xsd="http://www.w3.org/2001/XMLSchema" xmlns:xs="http://www.w3.org/2001/XMLSchema" xmlns:p="http://schemas.microsoft.com/office/2006/metadata/properties" xmlns:ns2="4ed99085-5670-4f57-8c69-2fbc9b11dd5f" targetNamespace="http://schemas.microsoft.com/office/2006/metadata/properties" ma:root="true" ma:fieldsID="038371bcbede28f773ecef21b78e5a1b" ns2:_="">
    <xsd:import namespace="4ed99085-5670-4f57-8c69-2fbc9b11dd5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99085-5670-4f57-8c69-2fbc9b11d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E01314-BFE0-4801-BDCF-37FAA6D58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99085-5670-4f57-8c69-2fbc9b11dd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7E269E-F95C-4736-A984-FCD89A774FC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C93F372-0884-4EAC-8742-A9320BD34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Sheet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Antonne Moore</dc:creator>
  <cp:keywords/>
  <dc:description/>
  <cp:lastModifiedBy>Megan O'brien</cp:lastModifiedBy>
  <cp:revision/>
  <dcterms:created xsi:type="dcterms:W3CDTF">2018-08-15T18:15:18Z</dcterms:created>
  <dcterms:modified xsi:type="dcterms:W3CDTF">2024-06-18T15:24:48Z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0x01010059B12CD46C22874F9813A6F00B41CAA5</vt:lpwstr>
  </property>
  <property fmtid="{D5CDD505-2E9C-101B-9397-08002B2CF9AE}" pid="3" name="MediaServiceImageTags">
    <vt:lpwstr/>
  </property>
  <property fmtid="{D5CDD505-2E9C-101B-9397-08002B2CF9AE}" pid="4" name="ComplianceAssetId">
    <vt:lpwstr/>
  </property>
  <property fmtid="{D5CDD505-2E9C-101B-9397-08002B2CF9AE}" pid="5" name="_ExtendedDescription">
    <vt:lpwstr/>
  </property>
  <property fmtid="{D5CDD505-2E9C-101B-9397-08002B2CF9AE}" pid="6" name="_activity">
    <vt:lpwstr>{"FileActivityType":"9","FileActivityTimeStamp":"2024-04-24T01:22:03.933Z","FileActivityUsersOnPage":[{"DisplayName":"Rachel Yen","Id":"ryen@ph.lacounty.gov"},{"DisplayName":"Zoe Phillips","Id":"zphillips@ph.lacounty.gov"},{"DisplayName":"Kristal Taylor","Id":"ktaylor@ph.lacounty.gov"}],"FileActivityNavigationId":null}</vt:lpwstr>
  </property>
  <property fmtid="{D5CDD505-2E9C-101B-9397-08002B2CF9AE}" pid="7" name="TriggerFlowInfo">
    <vt:lpwstr/>
  </property>
</Properties>
</file>